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F5" authorId="0">
      <text>
        <r>
          <rPr>
            <sz val="10"/>
            <rFont val="DejaVu Sans"/>
            <family val="2"/>
          </rPr>
          <t>R = 1.65 Ohm, and the current was opposite in value compared to the U_TL</t>
        </r>
      </text>
    </comment>
  </commentList>
</comments>
</file>

<file path=xl/sharedStrings.xml><?xml version="1.0" encoding="utf-8"?>
<sst xmlns="http://schemas.openxmlformats.org/spreadsheetml/2006/main" count="26" uniqueCount="25">
  <si>
    <t>stamp</t>
  </si>
  <si>
    <t>channel</t>
  </si>
  <si>
    <t>index</t>
  </si>
  <si>
    <t>type</t>
  </si>
  <si>
    <t>delay</t>
  </si>
  <si>
    <t>factor</t>
  </si>
  <si>
    <t>rate</t>
  </si>
  <si>
    <t>count</t>
  </si>
  <si>
    <t>data</t>
  </si>
  <si>
    <t>t [s]</t>
  </si>
  <si>
    <t>V_TL</t>
  </si>
  <si>
    <t>V_L [V]</t>
  </si>
  <si>
    <t>V_I</t>
  </si>
  <si>
    <t>R = 1.65 Ohm</t>
  </si>
  <si>
    <t>I [A]</t>
  </si>
  <si>
    <t>I² [A²]</t>
  </si>
  <si>
    <t xml:space="preserve">avg(I² for 2 periods) </t>
  </si>
  <si>
    <t>sqrt(avg(I²) = I_rms</t>
  </si>
  <si>
    <t>A</t>
  </si>
  <si>
    <t>I_rms HAMEG</t>
  </si>
  <si>
    <t>Meetfout scope:</t>
  </si>
  <si>
    <t>te hoog</t>
  </si>
  <si>
    <t>misschien ook te hoog voor de spanningsmeting</t>
  </si>
  <si>
    <t>P_momentaan [W]</t>
  </si>
  <si>
    <t>P_avg [W]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</si>
</sst>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[HH]:MM:SS.00"/>
    <numFmt numFmtId="167" formatCode="0.00E+000"/>
    <numFmt numFmtId="168" formatCode="0.00%"/>
  </numFmts>
  <fonts count="7">
    <font>
      <sz val="10"/>
      <name val="DejaVu Sans"/>
      <family val="2"/>
    </font>
    <font>
      <sz val="10"/>
      <name val="Arial"/>
      <family val="0"/>
    </font>
    <font>
      <sz val="9.9"/>
      <name val="DejaVu Sans"/>
      <family val="5"/>
    </font>
    <font>
      <sz val="11.6"/>
      <name val="DejaVu Sans"/>
      <family val="5"/>
    </font>
    <font>
      <sz val="14.9"/>
      <name val="DejaVu Sans"/>
      <family val="5"/>
    </font>
    <font>
      <sz val="21.5"/>
      <name val="DejaVu Sans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U_TL, I en P door de Tl-buis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Sheet1!$I$4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Sheet1!$J$2:$FJ$2</c:f>
              <c:numCache/>
            </c:numRef>
          </c:xVal>
          <c:yVal>
            <c:numRef>
              <c:f>Sheet1!$J$4:$FJ$4</c:f>
              <c:numCache/>
            </c:numRef>
          </c:yVal>
          <c:smooth val="0"/>
        </c:ser>
        <c:ser>
          <c:idx val="2"/>
          <c:order val="2"/>
          <c:tx>
            <c:strRef>
              <c:f>Sheet1!$I$13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Sheet1!$J$2:$FJ$2</c:f>
              <c:numCache/>
            </c:numRef>
          </c:xVal>
          <c:yVal>
            <c:numRef>
              <c:f>Sheet1!$J$13:$FJ$13</c:f>
              <c:numCache/>
            </c:numRef>
          </c:yVal>
          <c:smooth val="0"/>
        </c:ser>
        <c:axId val="60034049"/>
        <c:axId val="3435530"/>
      </c:scatterChart>
      <c:scatterChart>
        <c:scatterStyle val="line"/>
        <c:varyColors val="0"/>
        <c:ser>
          <c:idx val="1"/>
          <c:order val="1"/>
          <c:tx>
            <c:strRef>
              <c:f>Sheet1!$I$6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Sheet1!$J$2:$FJ$2</c:f>
              <c:numCache/>
            </c:numRef>
          </c:xVal>
          <c:yVal>
            <c:numRef>
              <c:f>Sheet1!$J$6:$FJ$6</c:f>
              <c:numCache/>
            </c:numRef>
          </c:yVal>
          <c:smooth val="0"/>
        </c:ser>
        <c:axId val="30919771"/>
        <c:axId val="9842484"/>
      </c:scatterChart>
      <c:valAx>
        <c:axId val="60034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t [s]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E+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3435530"/>
        <c:crosses val="autoZero"/>
        <c:crossBetween val="midCat"/>
        <c:dispUnits/>
      </c:valAx>
      <c:valAx>
        <c:axId val="34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U_TL [V] en P [W]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60034049"/>
        <c:crosses val="autoZero"/>
        <c:crossBetween val="midCat"/>
        <c:dispUnits/>
      </c:valAx>
      <c:valAx>
        <c:axId val="30919771"/>
        <c:scaling>
          <c:orientation val="minMax"/>
        </c:scaling>
        <c:axPos val="b"/>
        <c:delete val="0"/>
        <c:numFmt formatCode="0.00E+0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9842484"/>
        <c:crosses val="max"/>
        <c:crossBetween val="midCat"/>
        <c:dispUnits/>
      </c:valAx>
      <c:valAx>
        <c:axId val="9842484"/>
        <c:scaling>
          <c:orientation val="minMax"/>
          <c:max val="1"/>
          <c:min val="-1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30919771"/>
        <c:crosses val="max"/>
        <c:crossBetween val="midCat"/>
        <c:dispUnits/>
        <c:majorUnit val="0.2"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17</xdr:row>
      <xdr:rowOff>104775</xdr:rowOff>
    </xdr:from>
    <xdr:to>
      <xdr:col>15</xdr:col>
      <xdr:colOff>561975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2333625" y="2771775"/>
        <a:ext cx="78962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7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11.00390625" style="0" customWidth="1"/>
    <col min="2" max="2" width="7.625" style="0" customWidth="1"/>
    <col min="3" max="3" width="5.625" style="0" customWidth="1"/>
    <col min="4" max="4" width="4.875" style="0" customWidth="1"/>
    <col min="5" max="5" width="9.625" style="0" customWidth="1"/>
    <col min="6" max="6" width="6.00390625" style="0" customWidth="1"/>
    <col min="7" max="7" width="6.875" style="0" customWidth="1"/>
    <col min="8" max="8" width="5.875" style="0" customWidth="1"/>
    <col min="9" max="9" width="16.875" style="0" customWidth="1"/>
    <col min="10" max="10" width="9.375" style="0" customWidth="1"/>
    <col min="11" max="203" width="8.625" style="0" customWidth="1"/>
    <col min="204" max="16384" width="10.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9:203" ht="12.75">
      <c r="I2" t="s">
        <v>9</v>
      </c>
      <c r="J2" s="1">
        <v>0</v>
      </c>
      <c r="K2" s="1">
        <f>J2+1/$G$3</f>
        <v>0.0002559967232419425</v>
      </c>
      <c r="L2" s="1">
        <f>K2+1/$G$3</f>
        <v>0.000511993446483885</v>
      </c>
      <c r="M2" s="1">
        <f>L2+1/$G$3</f>
        <v>0.0007679901697258274</v>
      </c>
      <c r="N2" s="1">
        <f>M2+1/$G$3</f>
        <v>0.00102398689296777</v>
      </c>
      <c r="O2" s="1">
        <f>N2+1/$G$3</f>
        <v>0.0012799836162097125</v>
      </c>
      <c r="P2" s="1">
        <f>O2+1/$G$3</f>
        <v>0.001535980339451655</v>
      </c>
      <c r="Q2" s="1">
        <f>P2+1/$G$3</f>
        <v>0.0017919770626935976</v>
      </c>
      <c r="R2" s="1">
        <f>Q2+1/$G$3</f>
        <v>0.00204797378593554</v>
      </c>
      <c r="S2" s="1">
        <f>R2+1/$G$3</f>
        <v>0.0023039705091774825</v>
      </c>
      <c r="T2" s="1">
        <f>S2+1/$G$3</f>
        <v>0.002559967232419425</v>
      </c>
      <c r="U2" s="1">
        <f>T2+1/$G$3</f>
        <v>0.0028159639556613676</v>
      </c>
      <c r="V2" s="1">
        <f>U2+1/$G$3</f>
        <v>0.00307196067890331</v>
      </c>
      <c r="W2" s="1">
        <f>V2+1/$G$3</f>
        <v>0.0033279574021452527</v>
      </c>
      <c r="X2" s="1">
        <f>W2+1/$G$3</f>
        <v>0.0035839541253871953</v>
      </c>
      <c r="Y2" s="1">
        <f>X2+1/$G$3</f>
        <v>0.003839950848629138</v>
      </c>
      <c r="Z2" s="1">
        <f>Y2+1/$G$3</f>
        <v>0.00409594757187108</v>
      </c>
      <c r="AA2" s="1">
        <f>Z2+1/$G$3</f>
        <v>0.0043519442951130225</v>
      </c>
      <c r="AB2" s="1">
        <f>AA2+1/$G$3</f>
        <v>0.004607941018354965</v>
      </c>
      <c r="AC2" s="1">
        <f>AB2+1/$G$3</f>
        <v>0.004863937741596908</v>
      </c>
      <c r="AD2" s="1">
        <f>AC2+1/$G$3</f>
        <v>0.00511993446483885</v>
      </c>
      <c r="AE2" s="1">
        <f>AD2+1/$G$3</f>
        <v>0.005375931188080793</v>
      </c>
      <c r="AF2" s="1">
        <f>AE2+1/$G$3</f>
        <v>0.005631927911322735</v>
      </c>
      <c r="AG2" s="1">
        <f>AF2+1/$G$3</f>
        <v>0.005887924634564678</v>
      </c>
      <c r="AH2" s="1">
        <f>AG2+1/$G$3</f>
        <v>0.00614392135780662</v>
      </c>
      <c r="AI2" s="1">
        <f>AH2+1/$G$3</f>
        <v>0.006399918081048563</v>
      </c>
      <c r="AJ2" s="1">
        <f>AI2+1/$G$3</f>
        <v>0.0066559148042905055</v>
      </c>
      <c r="AK2" s="1">
        <f>AJ2+1/$G$3</f>
        <v>0.006911911527532448</v>
      </c>
      <c r="AL2" s="1">
        <f>AK2+1/$G$3</f>
        <v>0.007167908250774391</v>
      </c>
      <c r="AM2" s="1">
        <f>AL2+1/$G$3</f>
        <v>0.007423904974016333</v>
      </c>
      <c r="AN2" s="1">
        <f>AM2+1/$G$3</f>
        <v>0.007679901697258276</v>
      </c>
      <c r="AO2" s="1">
        <f>AN2+1/$G$3</f>
        <v>0.007935898420500218</v>
      </c>
      <c r="AP2" s="1">
        <f>AO2+1/$G$3</f>
        <v>0.00819189514374216</v>
      </c>
      <c r="AQ2" s="1">
        <f>AP2+1/$G$3</f>
        <v>0.008447891866984102</v>
      </c>
      <c r="AR2" s="1">
        <f>AQ2+1/$G$3</f>
        <v>0.008703888590226043</v>
      </c>
      <c r="AS2" s="1">
        <f>AR2+1/$G$3</f>
        <v>0.008959885313467985</v>
      </c>
      <c r="AT2" s="1">
        <f>AS2+1/$G$3</f>
        <v>0.009215882036709927</v>
      </c>
      <c r="AU2" s="1">
        <f>AT2+1/$G$3</f>
        <v>0.009471878759951868</v>
      </c>
      <c r="AV2" s="1">
        <f>AU2+1/$G$3</f>
        <v>0.00972787548319381</v>
      </c>
      <c r="AW2" s="1">
        <f>AV2+1/$G$3</f>
        <v>0.009983872206435752</v>
      </c>
      <c r="AX2" s="1">
        <f>AW2+1/$G$3</f>
        <v>0.010239868929677693</v>
      </c>
      <c r="AY2" s="1">
        <f>AX2+1/$G$3</f>
        <v>0.010495865652919635</v>
      </c>
      <c r="AZ2" s="1">
        <f>AY2+1/$G$3</f>
        <v>0.010751862376161577</v>
      </c>
      <c r="BA2" s="1">
        <f>AZ2+1/$G$3</f>
        <v>0.011007859099403518</v>
      </c>
      <c r="BB2" s="1">
        <f>BA2+1/$G$3</f>
        <v>0.01126385582264546</v>
      </c>
      <c r="BC2" s="1">
        <f>BB2+1/$G$3</f>
        <v>0.011519852545887402</v>
      </c>
      <c r="BD2" s="1">
        <f>BC2+1/$G$3</f>
        <v>0.011775849269129344</v>
      </c>
      <c r="BE2" s="1">
        <f>BD2+1/$G$3</f>
        <v>0.012031845992371285</v>
      </c>
      <c r="BF2" s="1">
        <f>BE2+1/$G$3</f>
        <v>0.012287842715613227</v>
      </c>
      <c r="BG2" s="1">
        <f>BF2+1/$G$3</f>
        <v>0.012543839438855169</v>
      </c>
      <c r="BH2" s="1">
        <f>BG2+1/$G$3</f>
        <v>0.01279983616209711</v>
      </c>
      <c r="BI2" s="1">
        <f>BH2+1/$G$3</f>
        <v>0.013055832885339052</v>
      </c>
      <c r="BJ2" s="1">
        <f>BI2+1/$G$3</f>
        <v>0.013311829608580994</v>
      </c>
      <c r="BK2" s="1">
        <f>BJ2+1/$G$3</f>
        <v>0.013567826331822935</v>
      </c>
      <c r="BL2" s="1">
        <f>BK2+1/$G$3</f>
        <v>0.013823823055064877</v>
      </c>
      <c r="BM2" s="1">
        <f>BL2+1/$G$3</f>
        <v>0.014079819778306819</v>
      </c>
      <c r="BN2" s="1">
        <f>BM2+1/$G$3</f>
        <v>0.01433581650154876</v>
      </c>
      <c r="BO2" s="1">
        <f>BN2+1/$G$3</f>
        <v>0.014591813224790702</v>
      </c>
      <c r="BP2" s="1">
        <f>BO2+1/$G$3</f>
        <v>0.014847809948032644</v>
      </c>
      <c r="BQ2" s="1">
        <f>BP2+1/$G$3</f>
        <v>0.015103806671274585</v>
      </c>
      <c r="BR2" s="1">
        <f>BQ2+1/$G$3</f>
        <v>0.015359803394516527</v>
      </c>
      <c r="BS2" s="1">
        <f>BR2+1/$G$3</f>
        <v>0.015615800117758469</v>
      </c>
      <c r="BT2" s="1">
        <f>BS2+1/$G$3</f>
        <v>0.015871796841000412</v>
      </c>
      <c r="BU2" s="1">
        <f>BT2+1/$G$3</f>
        <v>0.016127793564242356</v>
      </c>
      <c r="BV2" s="1">
        <f>BU2+1/$G$3</f>
        <v>0.0163837902874843</v>
      </c>
      <c r="BW2" s="1">
        <f>BV2+1/$G$3</f>
        <v>0.016639787010726242</v>
      </c>
      <c r="BX2" s="1">
        <f>BW2+1/$G$3</f>
        <v>0.016895783733968186</v>
      </c>
      <c r="BY2" s="1">
        <f>BX2+1/$G$3</f>
        <v>0.01715178045721013</v>
      </c>
      <c r="BZ2" s="1">
        <f>BY2+1/$G$3</f>
        <v>0.017407777180452073</v>
      </c>
      <c r="CA2" s="1">
        <f>BZ2+1/$G$3</f>
        <v>0.017663773903694016</v>
      </c>
      <c r="CB2" s="1">
        <f>CA2+1/$G$3</f>
        <v>0.01791977062693596</v>
      </c>
      <c r="CC2" s="1">
        <f>CB2+1/$G$3</f>
        <v>0.018175767350177903</v>
      </c>
      <c r="CD2" s="1">
        <f>CC2+1/$G$3</f>
        <v>0.018431764073419846</v>
      </c>
      <c r="CE2" s="1">
        <f>CD2+1/$G$3</f>
        <v>0.01868776079666179</v>
      </c>
      <c r="CF2" s="1">
        <f>CE2+1/$G$3</f>
        <v>0.018943757519903733</v>
      </c>
      <c r="CG2" s="1">
        <f>CF2+1/$G$3</f>
        <v>0.019199754243145677</v>
      </c>
      <c r="CH2" s="1">
        <f>CG2+1/$G$3</f>
        <v>0.01945575096638762</v>
      </c>
      <c r="CI2" s="1">
        <f>CH2+1/$G$3</f>
        <v>0.019711747689629563</v>
      </c>
      <c r="CJ2" s="1">
        <f>CI2+1/$G$3</f>
        <v>0.019967744412871507</v>
      </c>
      <c r="CK2" s="1">
        <f>CJ2+1/$G$3</f>
        <v>0.02022374113611345</v>
      </c>
      <c r="CL2" s="1">
        <f>CK2+1/$G$3</f>
        <v>0.020479737859355394</v>
      </c>
      <c r="CM2" s="1">
        <f>CL2+1/$G$3</f>
        <v>0.020735734582597337</v>
      </c>
      <c r="CN2" s="1">
        <f>CM2+1/$G$3</f>
        <v>0.02099173130583928</v>
      </c>
      <c r="CO2" s="1">
        <f>CN2+1/$G$3</f>
        <v>0.021247728029081224</v>
      </c>
      <c r="CP2" s="1">
        <f>CO2+1/$G$3</f>
        <v>0.021503724752323167</v>
      </c>
      <c r="CQ2" s="1">
        <f>CP2+1/$G$3</f>
        <v>0.02175972147556511</v>
      </c>
      <c r="CR2" s="1">
        <f>CQ2+1/$G$3</f>
        <v>0.022015718198807054</v>
      </c>
      <c r="CS2" s="1">
        <f>CR2+1/$G$3</f>
        <v>0.022271714922048998</v>
      </c>
      <c r="CT2" s="1">
        <f>CS2+1/$G$3</f>
        <v>0.02252771164529094</v>
      </c>
      <c r="CU2" s="1">
        <f>CT2+1/$G$3</f>
        <v>0.022783708368532885</v>
      </c>
      <c r="CV2" s="1">
        <f>CU2+1/$G$3</f>
        <v>0.023039705091774828</v>
      </c>
      <c r="CW2" s="1">
        <f>CV2+1/$G$3</f>
        <v>0.02329570181501677</v>
      </c>
      <c r="CX2" s="1">
        <f>CW2+1/$G$3</f>
        <v>0.023551698538258715</v>
      </c>
      <c r="CY2" s="1">
        <f>CX2+1/$G$3</f>
        <v>0.023807695261500658</v>
      </c>
      <c r="CZ2" s="1">
        <f>CY2+1/$G$3</f>
        <v>0.0240636919847426</v>
      </c>
      <c r="DA2" s="1">
        <f>CZ2+1/$G$3</f>
        <v>0.024319688707984545</v>
      </c>
      <c r="DB2" s="1">
        <f>DA2+1/$G$3</f>
        <v>0.02457568543122649</v>
      </c>
      <c r="DC2" s="1">
        <f>DB2+1/$G$3</f>
        <v>0.024831682154468432</v>
      </c>
      <c r="DD2" s="1">
        <f>DC2+1/$G$3</f>
        <v>0.025087678877710375</v>
      </c>
      <c r="DE2" s="1">
        <f>DD2+1/$G$3</f>
        <v>0.02534367560095232</v>
      </c>
      <c r="DF2" s="1">
        <f>DE2+1/$G$3</f>
        <v>0.025599672324194262</v>
      </c>
      <c r="DG2" s="1">
        <f>DF2+1/$G$3</f>
        <v>0.025855669047436206</v>
      </c>
      <c r="DH2" s="1">
        <f>DG2+1/$G$3</f>
        <v>0.02611166577067815</v>
      </c>
      <c r="DI2" s="1">
        <f>DH2+1/$G$3</f>
        <v>0.026367662493920092</v>
      </c>
      <c r="DJ2" s="1">
        <f>DI2+1/$G$3</f>
        <v>0.026623659217162036</v>
      </c>
      <c r="DK2" s="1">
        <f>DJ2+1/$G$3</f>
        <v>0.02687965594040398</v>
      </c>
      <c r="DL2" s="1">
        <f>DK2+1/$G$3</f>
        <v>0.027135652663645923</v>
      </c>
      <c r="DM2" s="1">
        <f>DL2+1/$G$3</f>
        <v>0.027391649386887866</v>
      </c>
      <c r="DN2" s="1">
        <f>DM2+1/$G$3</f>
        <v>0.02764764611012981</v>
      </c>
      <c r="DO2" s="1">
        <f>DN2+1/$G$3</f>
        <v>0.027903642833371753</v>
      </c>
      <c r="DP2" s="1">
        <f>DO2+1/$G$3</f>
        <v>0.028159639556613696</v>
      </c>
      <c r="DQ2" s="1">
        <f>DP2+1/$G$3</f>
        <v>0.02841563627985564</v>
      </c>
      <c r="DR2" s="1">
        <f>DQ2+1/$G$3</f>
        <v>0.028671633003097583</v>
      </c>
      <c r="DS2" s="1">
        <f>DR2+1/$G$3</f>
        <v>0.028927629726339527</v>
      </c>
      <c r="DT2" s="1">
        <f>DS2+1/$G$3</f>
        <v>0.02918362644958147</v>
      </c>
      <c r="DU2" s="1">
        <f>DT2+1/$G$3</f>
        <v>0.029439623172823413</v>
      </c>
      <c r="DV2" s="1">
        <f>DU2+1/$G$3</f>
        <v>0.029695619896065357</v>
      </c>
      <c r="DW2" s="1">
        <f>DV2+1/$G$3</f>
        <v>0.0299516166193073</v>
      </c>
      <c r="DX2" s="1">
        <f>DW2+1/$G$3</f>
        <v>0.030207613342549244</v>
      </c>
      <c r="DY2" s="1">
        <f>DX2+1/$G$3</f>
        <v>0.030463610065791187</v>
      </c>
      <c r="DZ2" s="1">
        <f>DY2+1/$G$3</f>
        <v>0.03071960678903313</v>
      </c>
      <c r="EA2" s="1">
        <f>DZ2+1/$G$3</f>
        <v>0.030975603512275074</v>
      </c>
      <c r="EB2" s="1">
        <f>EA2+1/$G$3</f>
        <v>0.031231600235517017</v>
      </c>
      <c r="EC2" s="1">
        <f>EB2+1/$G$3</f>
        <v>0.03148759695875896</v>
      </c>
      <c r="ED2" s="1">
        <f>EC2+1/$G$3</f>
        <v>0.0317435936820009</v>
      </c>
      <c r="EE2" s="1">
        <f>ED2+1/$G$3</f>
        <v>0.03199959040524284</v>
      </c>
      <c r="EF2" s="1">
        <f>EE2+1/$G$3</f>
        <v>0.03225558712848478</v>
      </c>
      <c r="EG2" s="1">
        <f>EF2+1/$G$3</f>
        <v>0.03251158385172672</v>
      </c>
      <c r="EH2" s="1">
        <f>EG2+1/$G$3</f>
        <v>0.03276758057496866</v>
      </c>
      <c r="EI2" s="1">
        <f>EH2+1/$G$3</f>
        <v>0.0330235772982106</v>
      </c>
      <c r="EJ2" s="1">
        <f>EI2+1/$G$3</f>
        <v>0.03327957402145254</v>
      </c>
      <c r="EK2" s="1">
        <f>EJ2+1/$G$3</f>
        <v>0.03353557074469448</v>
      </c>
      <c r="EL2" s="1">
        <f>EK2+1/$G$3</f>
        <v>0.03379156746793642</v>
      </c>
      <c r="EM2" s="1">
        <f>EL2+1/$G$3</f>
        <v>0.03404756419117836</v>
      </c>
      <c r="EN2" s="1">
        <f>EM2+1/$G$3</f>
        <v>0.0343035609144203</v>
      </c>
      <c r="EO2" s="1">
        <f>EN2+1/$G$3</f>
        <v>0.03455955763766224</v>
      </c>
      <c r="EP2" s="1">
        <f>EO2+1/$G$3</f>
        <v>0.03481555436090418</v>
      </c>
      <c r="EQ2" s="1">
        <f>EP2+1/$G$3</f>
        <v>0.03507155108414612</v>
      </c>
      <c r="ER2" s="1">
        <f>EQ2+1/$G$3</f>
        <v>0.03532754780738806</v>
      </c>
      <c r="ES2" s="1">
        <f>ER2+1/$G$3</f>
        <v>0.03558354453063</v>
      </c>
      <c r="ET2" s="1">
        <f>ES2+1/$G$3</f>
        <v>0.03583954125387194</v>
      </c>
      <c r="EU2" s="1">
        <f>ET2+1/$G$3</f>
        <v>0.03609553797711388</v>
      </c>
      <c r="EV2" s="1">
        <f>EU2+1/$G$3</f>
        <v>0.03635153470035582</v>
      </c>
      <c r="EW2" s="1">
        <f>EV2+1/$G$3</f>
        <v>0.03660753142359776</v>
      </c>
      <c r="EX2" s="1">
        <f>EW2+1/$G$3</f>
        <v>0.0368635281468397</v>
      </c>
      <c r="EY2" s="1">
        <f>EX2+1/$G$3</f>
        <v>0.03711952487008164</v>
      </c>
      <c r="EZ2" s="1">
        <f>EY2+1/$G$3</f>
        <v>0.03737552159332358</v>
      </c>
      <c r="FA2" s="1">
        <f>EZ2+1/$G$3</f>
        <v>0.03763151831656552</v>
      </c>
      <c r="FB2" s="1">
        <f>FA2+1/$G$3</f>
        <v>0.03788751503980746</v>
      </c>
      <c r="FC2" s="1">
        <f>FB2+1/$G$3</f>
        <v>0.0381435117630494</v>
      </c>
      <c r="FD2" s="1">
        <f>FC2+1/$G$3</f>
        <v>0.03839950848629134</v>
      </c>
      <c r="FE2" s="1">
        <f>FD2+1/$G$3</f>
        <v>0.03865550520953328</v>
      </c>
      <c r="FF2" s="1">
        <f>FE2+1/$G$3</f>
        <v>0.03891150193277522</v>
      </c>
      <c r="FG2" s="1">
        <f>FF2+1/$G$3</f>
        <v>0.03916749865601716</v>
      </c>
      <c r="FH2" s="1">
        <f>FG2+1/$G$3</f>
        <v>0.0394234953792591</v>
      </c>
      <c r="FI2" s="1">
        <f>FH2+1/$G$3</f>
        <v>0.03967949210250104</v>
      </c>
      <c r="FJ2" s="1">
        <f>FI2+1/$G$3</f>
        <v>0.03993548882574298</v>
      </c>
      <c r="FK2" s="1">
        <f>FJ2+1/$G$3</f>
        <v>0.04019148554898492</v>
      </c>
      <c r="FL2" s="1">
        <f>FK2+1/$G$3</f>
        <v>0.04044748227222686</v>
      </c>
      <c r="FM2" s="1">
        <f>FL2+1/$G$3</f>
        <v>0.0407034789954688</v>
      </c>
      <c r="FN2" s="1">
        <f>FM2+1/$G$3</f>
        <v>0.04095947571871074</v>
      </c>
      <c r="FO2" s="1">
        <f>FN2+1/$G$3</f>
        <v>0.04121547244195268</v>
      </c>
      <c r="FP2" s="1">
        <f>FO2+1/$G$3</f>
        <v>0.04147146916519462</v>
      </c>
      <c r="FQ2" s="1">
        <f>FP2+1/$G$3</f>
        <v>0.04172746588843656</v>
      </c>
      <c r="FR2" s="1">
        <f>FQ2+1/$G$3</f>
        <v>0.0419834626116785</v>
      </c>
      <c r="FS2" s="1">
        <f>FR2+1/$G$3</f>
        <v>0.04223945933492044</v>
      </c>
      <c r="FT2" s="1">
        <f>FS2+1/$G$3</f>
        <v>0.04249545605816238</v>
      </c>
      <c r="FU2" s="1">
        <f>FT2+1/$G$3</f>
        <v>0.04275145278140432</v>
      </c>
      <c r="FV2" s="1">
        <f>FU2+1/$G$3</f>
        <v>0.04300744950464626</v>
      </c>
      <c r="FW2" s="1">
        <f>FV2+1/$G$3</f>
        <v>0.0432634462278882</v>
      </c>
      <c r="FX2" s="1">
        <f>FW2+1/$G$3</f>
        <v>0.04351944295113014</v>
      </c>
      <c r="FY2" s="1">
        <f>FX2+1/$G$3</f>
        <v>0.04377543967437208</v>
      </c>
      <c r="FZ2" s="1">
        <f>FY2+1/$G$3</f>
        <v>0.04403143639761402</v>
      </c>
      <c r="GA2" s="1">
        <f>FZ2+1/$G$3</f>
        <v>0.04428743312085596</v>
      </c>
      <c r="GB2" s="1">
        <f>GA2+1/$G$3</f>
        <v>0.0445434298440979</v>
      </c>
      <c r="GC2" s="1">
        <f>GB2+1/$G$3</f>
        <v>0.04479942656733984</v>
      </c>
      <c r="GD2" s="1">
        <f>GC2+1/$G$3</f>
        <v>0.04505542329058178</v>
      </c>
      <c r="GE2" s="1">
        <f>GD2+1/$G$3</f>
        <v>0.04531142001382372</v>
      </c>
      <c r="GF2" s="1">
        <f>GE2+1/$G$3</f>
        <v>0.04556741673706566</v>
      </c>
      <c r="GG2" s="1">
        <f>GF2+1/$G$3</f>
        <v>0.0458234134603076</v>
      </c>
      <c r="GH2" s="1">
        <f>GG2+1/$G$3</f>
        <v>0.04607941018354954</v>
      </c>
      <c r="GI2" s="1">
        <f>GH2+1/$G$3</f>
        <v>0.04633540690679148</v>
      </c>
      <c r="GJ2" s="1">
        <f>GI2+1/$G$3</f>
        <v>0.04659140363003342</v>
      </c>
      <c r="GK2" s="1">
        <f>GJ2+1/$G$3</f>
        <v>0.04684740035327536</v>
      </c>
      <c r="GL2" s="1">
        <f>GK2+1/$G$3</f>
        <v>0.0471033970765173</v>
      </c>
      <c r="GM2" s="1">
        <f>GL2+1/$G$3</f>
        <v>0.04735939379975924</v>
      </c>
      <c r="GN2" s="1">
        <f>GM2+1/$G$3</f>
        <v>0.04761539052300118</v>
      </c>
      <c r="GO2" s="1">
        <f>GN2+1/$G$3</f>
        <v>0.04787138724624312</v>
      </c>
      <c r="GP2" s="1">
        <f>GO2+1/$G$3</f>
        <v>0.04812738396948506</v>
      </c>
      <c r="GQ2" s="1">
        <f>GP2+1/$G$3</f>
        <v>0.048383380692727</v>
      </c>
      <c r="GR2" s="1">
        <f>GQ2+1/$G$3</f>
        <v>0.04863937741596894</v>
      </c>
      <c r="GS2" s="1">
        <f>GR2+1/$G$3</f>
        <v>0.04889537413921088</v>
      </c>
      <c r="GT2" s="1">
        <f>GS2+1/$G$3</f>
        <v>0.04915137086245282</v>
      </c>
      <c r="GU2" s="1">
        <f>GT2+1/$G$3</f>
        <v>0.04940736758569476</v>
      </c>
    </row>
    <row r="3" spans="1:203" ht="12.75">
      <c r="A3" s="2">
        <v>0.4021733912037037</v>
      </c>
      <c r="B3">
        <v>0</v>
      </c>
      <c r="C3" t="s">
        <v>10</v>
      </c>
      <c r="D3">
        <v>0</v>
      </c>
      <c r="E3" s="3">
        <v>8E-06</v>
      </c>
      <c r="F3">
        <v>100</v>
      </c>
      <c r="G3">
        <v>3906.3</v>
      </c>
      <c r="H3">
        <v>195</v>
      </c>
      <c r="I3">
        <v>0.07350000000000001</v>
      </c>
      <c r="J3">
        <v>2.3152</v>
      </c>
      <c r="K3">
        <v>1.1209</v>
      </c>
      <c r="L3">
        <v>1.3414</v>
      </c>
      <c r="M3">
        <v>1.3598000000000001</v>
      </c>
      <c r="N3">
        <v>1.3046</v>
      </c>
      <c r="O3">
        <v>1.2311</v>
      </c>
      <c r="P3">
        <v>1.2127000000000001</v>
      </c>
      <c r="Q3">
        <v>1.2127000000000001</v>
      </c>
      <c r="R3">
        <v>1.1209</v>
      </c>
      <c r="S3">
        <v>1.1209</v>
      </c>
      <c r="T3">
        <v>1.0841</v>
      </c>
      <c r="U3">
        <v>1.029</v>
      </c>
      <c r="V3">
        <v>1.0657</v>
      </c>
      <c r="W3">
        <v>0.9738700000000001</v>
      </c>
      <c r="X3">
        <v>1.029</v>
      </c>
      <c r="Y3">
        <v>0.9555</v>
      </c>
      <c r="Z3">
        <v>0.9371200000000001</v>
      </c>
      <c r="AA3">
        <v>0.9738700000000001</v>
      </c>
      <c r="AB3">
        <v>0.9187500000000001</v>
      </c>
      <c r="AC3">
        <v>0.9003700000000001</v>
      </c>
      <c r="AD3">
        <v>0.9555</v>
      </c>
      <c r="AE3">
        <v>0.882</v>
      </c>
      <c r="AF3">
        <v>0.9003700000000001</v>
      </c>
      <c r="AG3">
        <v>0.882</v>
      </c>
      <c r="AH3">
        <v>0.9371200000000001</v>
      </c>
      <c r="AI3">
        <v>0.882</v>
      </c>
      <c r="AJ3">
        <v>0.9003700000000001</v>
      </c>
      <c r="AK3">
        <v>0.9371200000000001</v>
      </c>
      <c r="AL3">
        <v>0.9003700000000001</v>
      </c>
      <c r="AM3">
        <v>0.9555</v>
      </c>
      <c r="AN3">
        <v>0.9371200000000001</v>
      </c>
      <c r="AO3">
        <v>0.9738700000000001</v>
      </c>
      <c r="AP3">
        <v>0.9555</v>
      </c>
      <c r="AQ3">
        <v>0.9922500000000001</v>
      </c>
      <c r="AR3">
        <v>0.9738700000000001</v>
      </c>
      <c r="AS3">
        <v>1.0106</v>
      </c>
      <c r="AT3">
        <v>0.9371200000000001</v>
      </c>
      <c r="AU3">
        <v>0.62475</v>
      </c>
      <c r="AV3">
        <v>-0.07350000000000001</v>
      </c>
      <c r="AW3">
        <v>-2.3336</v>
      </c>
      <c r="AX3">
        <v>-1.5251000000000001</v>
      </c>
      <c r="AY3">
        <v>-1.4332</v>
      </c>
      <c r="AZ3">
        <v>-1.3781</v>
      </c>
      <c r="BA3">
        <v>-1.3598000000000001</v>
      </c>
      <c r="BB3">
        <v>-1.2862</v>
      </c>
      <c r="BC3">
        <v>-1.2127000000000001</v>
      </c>
      <c r="BD3">
        <v>-1.2127000000000001</v>
      </c>
      <c r="BE3">
        <v>-1.176</v>
      </c>
      <c r="BF3">
        <v>-1.1576</v>
      </c>
      <c r="BG3">
        <v>-1.0657</v>
      </c>
      <c r="BH3">
        <v>-1.0841</v>
      </c>
      <c r="BI3">
        <v>-1.0657</v>
      </c>
      <c r="BJ3">
        <v>-0.9922500000000001</v>
      </c>
      <c r="BK3">
        <v>-1.0474</v>
      </c>
      <c r="BL3">
        <v>-0.9738700000000001</v>
      </c>
      <c r="BM3">
        <v>-0.9922500000000001</v>
      </c>
      <c r="BN3">
        <v>-0.9187500000000001</v>
      </c>
      <c r="BO3">
        <v>-0.9003700000000001</v>
      </c>
      <c r="BP3">
        <v>-0.9003700000000001</v>
      </c>
      <c r="BQ3">
        <v>-0.9555</v>
      </c>
      <c r="BR3">
        <v>-0.9003700000000001</v>
      </c>
      <c r="BS3">
        <v>-0.9003700000000001</v>
      </c>
      <c r="BT3">
        <v>-0.9003700000000001</v>
      </c>
      <c r="BU3">
        <v>-0.9371200000000001</v>
      </c>
      <c r="BV3">
        <v>-0.882</v>
      </c>
      <c r="BW3">
        <v>-0.9187500000000001</v>
      </c>
      <c r="BX3">
        <v>-0.9371200000000001</v>
      </c>
      <c r="BY3">
        <v>-0.9003700000000001</v>
      </c>
      <c r="BZ3">
        <v>-0.9003700000000001</v>
      </c>
      <c r="CA3">
        <v>-0.9187500000000001</v>
      </c>
      <c r="CB3">
        <v>-0.9555</v>
      </c>
      <c r="CC3">
        <v>-0.9738700000000001</v>
      </c>
      <c r="CD3">
        <v>-0.9555</v>
      </c>
      <c r="CE3">
        <v>-0.9738700000000001</v>
      </c>
      <c r="CF3">
        <v>-0.9922500000000001</v>
      </c>
      <c r="CG3">
        <v>-0.9371200000000001</v>
      </c>
      <c r="CH3">
        <v>-0.69825</v>
      </c>
      <c r="CI3">
        <v>-0.055125</v>
      </c>
      <c r="CJ3">
        <v>1.764</v>
      </c>
      <c r="CK3">
        <v>0.9922500000000001</v>
      </c>
      <c r="CL3">
        <v>1.47</v>
      </c>
      <c r="CM3">
        <v>1.4149</v>
      </c>
      <c r="CN3">
        <v>1.3046</v>
      </c>
      <c r="CO3">
        <v>1.3046</v>
      </c>
      <c r="CP3">
        <v>1.2311</v>
      </c>
      <c r="CQ3">
        <v>1.176</v>
      </c>
      <c r="CR3">
        <v>1.1576</v>
      </c>
      <c r="CS3">
        <v>1.0841</v>
      </c>
      <c r="CT3">
        <v>1.1025</v>
      </c>
      <c r="CU3">
        <v>1.029</v>
      </c>
      <c r="CV3">
        <v>1.0841</v>
      </c>
      <c r="CW3">
        <v>0.9922500000000001</v>
      </c>
      <c r="CX3">
        <v>1.029</v>
      </c>
      <c r="CY3">
        <v>0.9555</v>
      </c>
      <c r="CZ3">
        <v>0.9738700000000001</v>
      </c>
      <c r="DA3">
        <v>0.9738700000000001</v>
      </c>
      <c r="DB3">
        <v>0.9187500000000001</v>
      </c>
      <c r="DC3">
        <v>0.9371200000000001</v>
      </c>
      <c r="DD3">
        <v>0.9555</v>
      </c>
      <c r="DE3">
        <v>0.9003700000000001</v>
      </c>
      <c r="DF3">
        <v>0.9003700000000001</v>
      </c>
      <c r="DG3">
        <v>0.9187500000000001</v>
      </c>
      <c r="DH3">
        <v>0.9187500000000001</v>
      </c>
      <c r="DI3">
        <v>0.882</v>
      </c>
      <c r="DJ3">
        <v>0.9555</v>
      </c>
      <c r="DK3">
        <v>0.9003700000000001</v>
      </c>
      <c r="DL3">
        <v>0.9003700000000001</v>
      </c>
      <c r="DM3">
        <v>0.9555</v>
      </c>
      <c r="DN3">
        <v>0.9371200000000001</v>
      </c>
      <c r="DO3">
        <v>0.9738700000000001</v>
      </c>
      <c r="DP3">
        <v>0.9555</v>
      </c>
      <c r="DQ3">
        <v>0.9922500000000001</v>
      </c>
      <c r="DR3">
        <v>0.9738700000000001</v>
      </c>
      <c r="DS3">
        <v>0.9922500000000001</v>
      </c>
      <c r="DT3">
        <v>0.9187500000000001</v>
      </c>
      <c r="DU3">
        <v>0.6615</v>
      </c>
      <c r="DV3">
        <v>0.055125</v>
      </c>
      <c r="DW3">
        <v>-1.7456</v>
      </c>
      <c r="DX3">
        <v>-1.5986</v>
      </c>
      <c r="DY3">
        <v>-1.4516</v>
      </c>
      <c r="DZ3">
        <v>-1.3965</v>
      </c>
      <c r="EA3">
        <v>-1.323</v>
      </c>
      <c r="EB3">
        <v>-1.3046</v>
      </c>
      <c r="EC3">
        <v>-1.2311</v>
      </c>
      <c r="ED3">
        <v>-1.176</v>
      </c>
      <c r="EE3">
        <v>-1.1209</v>
      </c>
      <c r="EF3">
        <v>-1.0841</v>
      </c>
      <c r="EG3">
        <v>-1.0841</v>
      </c>
      <c r="EH3">
        <v>-1.0841</v>
      </c>
      <c r="EI3">
        <v>-1.029</v>
      </c>
      <c r="EJ3">
        <v>-1.0106</v>
      </c>
      <c r="EK3">
        <v>-0.9738700000000001</v>
      </c>
      <c r="EL3">
        <v>-0.9555</v>
      </c>
      <c r="EM3">
        <v>-0.9555</v>
      </c>
      <c r="EN3">
        <v>-0.9187500000000001</v>
      </c>
      <c r="EO3">
        <v>-0.9187500000000001</v>
      </c>
      <c r="EP3">
        <v>-0.9003700000000001</v>
      </c>
      <c r="EQ3">
        <v>-0.9003700000000001</v>
      </c>
      <c r="ER3">
        <v>-0.9003700000000001</v>
      </c>
      <c r="ES3">
        <v>-0.882</v>
      </c>
      <c r="ET3">
        <v>-0.9371200000000001</v>
      </c>
      <c r="EU3">
        <v>-0.86362</v>
      </c>
      <c r="EV3">
        <v>-0.882</v>
      </c>
      <c r="EW3">
        <v>-0.9371200000000001</v>
      </c>
      <c r="EX3">
        <v>-0.9003700000000001</v>
      </c>
      <c r="EY3">
        <v>-0.9555</v>
      </c>
      <c r="EZ3">
        <v>-0.9187500000000001</v>
      </c>
      <c r="FA3">
        <v>-0.9371200000000001</v>
      </c>
      <c r="FB3">
        <v>-0.9738700000000001</v>
      </c>
      <c r="FC3">
        <v>-0.9738700000000001</v>
      </c>
      <c r="FD3">
        <v>-1.0106</v>
      </c>
      <c r="FE3">
        <v>-0.9738700000000001</v>
      </c>
      <c r="FF3">
        <v>-0.9738700000000001</v>
      </c>
      <c r="FG3">
        <v>-0.9738700000000001</v>
      </c>
      <c r="FH3">
        <v>-0.7533700000000001</v>
      </c>
      <c r="FI3">
        <v>-0.147</v>
      </c>
      <c r="FJ3">
        <v>1.2311</v>
      </c>
      <c r="FK3">
        <v>1.0474</v>
      </c>
      <c r="FL3">
        <v>1.6721000000000001</v>
      </c>
      <c r="FM3">
        <v>1.4149</v>
      </c>
      <c r="FN3">
        <v>1.3781</v>
      </c>
      <c r="FO3">
        <v>1.2495</v>
      </c>
      <c r="FP3">
        <v>1.2127000000000001</v>
      </c>
      <c r="FQ3">
        <v>1.2127000000000001</v>
      </c>
      <c r="FR3">
        <v>1.176</v>
      </c>
      <c r="FS3">
        <v>1.1209</v>
      </c>
      <c r="FT3">
        <v>1.0841</v>
      </c>
      <c r="FU3">
        <v>1.0657</v>
      </c>
      <c r="FV3">
        <v>1.0106</v>
      </c>
      <c r="FW3">
        <v>1.029</v>
      </c>
      <c r="FX3">
        <v>0.9738700000000001</v>
      </c>
      <c r="FY3">
        <v>1.0106</v>
      </c>
      <c r="FZ3">
        <v>1.0106</v>
      </c>
      <c r="GA3">
        <v>0.9371200000000001</v>
      </c>
      <c r="GB3">
        <v>0.9738700000000001</v>
      </c>
      <c r="GC3">
        <v>0.9738700000000001</v>
      </c>
      <c r="GD3">
        <v>0.9003700000000001</v>
      </c>
      <c r="GE3">
        <v>0.9371200000000001</v>
      </c>
      <c r="GF3">
        <v>0.9555</v>
      </c>
      <c r="GG3">
        <v>0.9187500000000001</v>
      </c>
      <c r="GH3">
        <v>0.9003700000000001</v>
      </c>
      <c r="GI3">
        <v>0.9003700000000001</v>
      </c>
      <c r="GJ3">
        <v>0.9003700000000001</v>
      </c>
      <c r="GK3">
        <v>0.9371200000000001</v>
      </c>
      <c r="GL3">
        <v>0.9738700000000001</v>
      </c>
      <c r="GM3">
        <v>0.9187500000000001</v>
      </c>
      <c r="GN3">
        <v>0.9738700000000001</v>
      </c>
      <c r="GO3">
        <v>0.9371200000000001</v>
      </c>
      <c r="GP3">
        <v>0.9922500000000001</v>
      </c>
      <c r="GQ3">
        <v>0.9555</v>
      </c>
      <c r="GR3">
        <v>1.0106</v>
      </c>
      <c r="GS3">
        <v>0.9922500000000001</v>
      </c>
      <c r="GT3">
        <v>0.9738700000000001</v>
      </c>
      <c r="GU3">
        <v>0.77175</v>
      </c>
    </row>
    <row r="4" spans="1:166" ht="12.75">
      <c r="A4" s="2"/>
      <c r="E4" s="3"/>
      <c r="I4" t="s">
        <v>11</v>
      </c>
      <c r="J4" s="4">
        <f>$F$3*J3</f>
        <v>231.51999999999998</v>
      </c>
      <c r="K4" s="4">
        <f>$F$3*K3</f>
        <v>112.09</v>
      </c>
      <c r="L4" s="4">
        <f>$F$3*L3</f>
        <v>134.14</v>
      </c>
      <c r="M4" s="4">
        <f>$F$3*M3</f>
        <v>135.98000000000002</v>
      </c>
      <c r="N4" s="4">
        <f>$F$3*N3</f>
        <v>130.46</v>
      </c>
      <c r="O4" s="4">
        <f>$F$3*O3</f>
        <v>123.11000000000001</v>
      </c>
      <c r="P4" s="4">
        <f>$F$3*P3</f>
        <v>121.27000000000001</v>
      </c>
      <c r="Q4" s="4">
        <f>$F$3*Q3</f>
        <v>121.27000000000001</v>
      </c>
      <c r="R4" s="4">
        <f>$F$3*R3</f>
        <v>112.09</v>
      </c>
      <c r="S4" s="4">
        <f>$F$3*S3</f>
        <v>112.09</v>
      </c>
      <c r="T4" s="4">
        <f>$F$3*T3</f>
        <v>108.41000000000001</v>
      </c>
      <c r="U4" s="4">
        <f>$F$3*U3</f>
        <v>102.89999999999999</v>
      </c>
      <c r="V4" s="4">
        <f>$F$3*V3</f>
        <v>106.57000000000001</v>
      </c>
      <c r="W4" s="4">
        <f>$F$3*W3</f>
        <v>97.38700000000001</v>
      </c>
      <c r="X4" s="4">
        <f>$F$3*X3</f>
        <v>102.89999999999999</v>
      </c>
      <c r="Y4" s="4">
        <f>$F$3*Y3</f>
        <v>95.55</v>
      </c>
      <c r="Z4" s="4">
        <f>$F$3*Z3</f>
        <v>93.712</v>
      </c>
      <c r="AA4" s="4">
        <f>$F$3*AA3</f>
        <v>97.38700000000001</v>
      </c>
      <c r="AB4" s="4">
        <f>$F$3*AB3</f>
        <v>91.875</v>
      </c>
      <c r="AC4" s="4">
        <f>$F$3*AC3</f>
        <v>90.037</v>
      </c>
      <c r="AD4" s="4">
        <f>$F$3*AD3</f>
        <v>95.55</v>
      </c>
      <c r="AE4" s="4">
        <f>$F$3*AE3</f>
        <v>88.2</v>
      </c>
      <c r="AF4" s="4">
        <f>$F$3*AF3</f>
        <v>90.037</v>
      </c>
      <c r="AG4" s="4">
        <f>$F$3*AG3</f>
        <v>88.2</v>
      </c>
      <c r="AH4" s="4">
        <f>$F$3*AH3</f>
        <v>93.712</v>
      </c>
      <c r="AI4" s="4">
        <f>$F$3*AI3</f>
        <v>88.2</v>
      </c>
      <c r="AJ4" s="4">
        <f>$F$3*AJ3</f>
        <v>90.037</v>
      </c>
      <c r="AK4" s="4">
        <f>$F$3*AK3</f>
        <v>93.712</v>
      </c>
      <c r="AL4" s="4">
        <f>$F$3*AL3</f>
        <v>90.037</v>
      </c>
      <c r="AM4" s="4">
        <f>$F$3*AM3</f>
        <v>95.55</v>
      </c>
      <c r="AN4" s="4">
        <f>$F$3*AN3</f>
        <v>93.712</v>
      </c>
      <c r="AO4" s="4">
        <f>$F$3*AO3</f>
        <v>97.38700000000001</v>
      </c>
      <c r="AP4" s="4">
        <f>$F$3*AP3</f>
        <v>95.55</v>
      </c>
      <c r="AQ4" s="4">
        <f>$F$3*AQ3</f>
        <v>99.22500000000001</v>
      </c>
      <c r="AR4" s="4">
        <f>$F$3*AR3</f>
        <v>97.38700000000001</v>
      </c>
      <c r="AS4" s="4">
        <f>$F$3*AS3</f>
        <v>101.05999999999999</v>
      </c>
      <c r="AT4" s="4">
        <f>$F$3*AT3</f>
        <v>93.712</v>
      </c>
      <c r="AU4" s="4">
        <f>$F$3*AU3</f>
        <v>62.475</v>
      </c>
      <c r="AV4" s="4">
        <f>$F$3*AV3</f>
        <v>-7.350000000000001</v>
      </c>
      <c r="AW4" s="4">
        <f>$F$3*AW3</f>
        <v>-233.36</v>
      </c>
      <c r="AX4" s="4">
        <f>$F$3*AX3</f>
        <v>-152.51000000000002</v>
      </c>
      <c r="AY4" s="4">
        <f>$F$3*AY3</f>
        <v>-143.32</v>
      </c>
      <c r="AZ4" s="4">
        <f>$F$3*AZ3</f>
        <v>-137.81</v>
      </c>
      <c r="BA4" s="4">
        <f>$F$3*BA3</f>
        <v>-135.98000000000002</v>
      </c>
      <c r="BB4" s="4">
        <f>$F$3*BB3</f>
        <v>-128.62</v>
      </c>
      <c r="BC4" s="4">
        <f>$F$3*BC3</f>
        <v>-121.27000000000001</v>
      </c>
      <c r="BD4" s="4">
        <f>$F$3*BD3</f>
        <v>-121.27000000000001</v>
      </c>
      <c r="BE4" s="4">
        <f>$F$3*BE3</f>
        <v>-117.6</v>
      </c>
      <c r="BF4" s="4">
        <f>$F$3*BF3</f>
        <v>-115.75999999999999</v>
      </c>
      <c r="BG4" s="4">
        <f>$F$3*BG3</f>
        <v>-106.57000000000001</v>
      </c>
      <c r="BH4" s="4">
        <f>$F$3*BH3</f>
        <v>-108.41000000000001</v>
      </c>
      <c r="BI4" s="4">
        <f>$F$3*BI3</f>
        <v>-106.57000000000001</v>
      </c>
      <c r="BJ4" s="4">
        <f>$F$3*BJ3</f>
        <v>-99.22500000000001</v>
      </c>
      <c r="BK4" s="4">
        <f>$F$3*BK3</f>
        <v>-104.74000000000001</v>
      </c>
      <c r="BL4" s="4">
        <f>$F$3*BL3</f>
        <v>-97.38700000000001</v>
      </c>
      <c r="BM4" s="4">
        <f>$F$3*BM3</f>
        <v>-99.22500000000001</v>
      </c>
      <c r="BN4" s="4">
        <f>$F$3*BN3</f>
        <v>-91.875</v>
      </c>
      <c r="BO4" s="4">
        <f>$F$3*BO3</f>
        <v>-90.037</v>
      </c>
      <c r="BP4" s="4">
        <f>$F$3*BP3</f>
        <v>-90.037</v>
      </c>
      <c r="BQ4" s="4">
        <f>$F$3*BQ3</f>
        <v>-95.55</v>
      </c>
      <c r="BR4" s="4">
        <f>$F$3*BR3</f>
        <v>-90.037</v>
      </c>
      <c r="BS4" s="4">
        <f>$F$3*BS3</f>
        <v>-90.037</v>
      </c>
      <c r="BT4" s="4">
        <f>$F$3*BT3</f>
        <v>-90.037</v>
      </c>
      <c r="BU4" s="4">
        <f>$F$3*BU3</f>
        <v>-93.712</v>
      </c>
      <c r="BV4" s="4">
        <f>$F$3*BV3</f>
        <v>-88.2</v>
      </c>
      <c r="BW4" s="4">
        <f>$F$3*BW3</f>
        <v>-91.875</v>
      </c>
      <c r="BX4" s="4">
        <f>$F$3*BX3</f>
        <v>-93.712</v>
      </c>
      <c r="BY4" s="4">
        <f>$F$3*BY3</f>
        <v>-90.037</v>
      </c>
      <c r="BZ4" s="4">
        <f>$F$3*BZ3</f>
        <v>-90.037</v>
      </c>
      <c r="CA4" s="4">
        <f>$F$3*CA3</f>
        <v>-91.875</v>
      </c>
      <c r="CB4" s="4">
        <f>$F$3*CB3</f>
        <v>-95.55</v>
      </c>
      <c r="CC4" s="4">
        <f>$F$3*CC3</f>
        <v>-97.38700000000001</v>
      </c>
      <c r="CD4" s="4">
        <f>$F$3*CD3</f>
        <v>-95.55</v>
      </c>
      <c r="CE4" s="4">
        <f>$F$3*CE3</f>
        <v>-97.38700000000001</v>
      </c>
      <c r="CF4" s="4">
        <f>$F$3*CF3</f>
        <v>-99.22500000000001</v>
      </c>
      <c r="CG4" s="4">
        <f>$F$3*CG3</f>
        <v>-93.712</v>
      </c>
      <c r="CH4" s="4">
        <f>$F$3*CH3</f>
        <v>-69.825</v>
      </c>
      <c r="CI4" s="4">
        <f>$F$3*CI3</f>
        <v>-5.5125</v>
      </c>
      <c r="CJ4" s="4">
        <f>$F$3*CJ3</f>
        <v>176.4</v>
      </c>
      <c r="CK4" s="4">
        <f>$F$3*CK3</f>
        <v>99.22500000000001</v>
      </c>
      <c r="CL4" s="4">
        <f>$F$3*CL3</f>
        <v>147</v>
      </c>
      <c r="CM4" s="4">
        <f>$F$3*CM3</f>
        <v>141.49</v>
      </c>
      <c r="CN4" s="4">
        <f>$F$3*CN3</f>
        <v>130.46</v>
      </c>
      <c r="CO4" s="4">
        <f>$F$3*CO3</f>
        <v>130.46</v>
      </c>
      <c r="CP4" s="4">
        <f>$F$3*CP3</f>
        <v>123.11000000000001</v>
      </c>
      <c r="CQ4" s="4">
        <f>$F$3*CQ3</f>
        <v>117.6</v>
      </c>
      <c r="CR4" s="4">
        <f>$F$3*CR3</f>
        <v>115.75999999999999</v>
      </c>
      <c r="CS4" s="4">
        <f>$F$3*CS3</f>
        <v>108.41000000000001</v>
      </c>
      <c r="CT4" s="4">
        <f>$F$3*CT3</f>
        <v>110.25</v>
      </c>
      <c r="CU4" s="4">
        <f>$F$3*CU3</f>
        <v>102.89999999999999</v>
      </c>
      <c r="CV4" s="4">
        <f>$F$3*CV3</f>
        <v>108.41000000000001</v>
      </c>
      <c r="CW4" s="4">
        <f>$F$3*CW3</f>
        <v>99.22500000000001</v>
      </c>
      <c r="CX4" s="4">
        <f>$F$3*CX3</f>
        <v>102.89999999999999</v>
      </c>
      <c r="CY4" s="4">
        <f>$F$3*CY3</f>
        <v>95.55</v>
      </c>
      <c r="CZ4" s="4">
        <f>$F$3*CZ3</f>
        <v>97.38700000000001</v>
      </c>
      <c r="DA4" s="4">
        <f>$F$3*DA3</f>
        <v>97.38700000000001</v>
      </c>
      <c r="DB4" s="4">
        <f>$F$3*DB3</f>
        <v>91.875</v>
      </c>
      <c r="DC4" s="4">
        <f>$F$3*DC3</f>
        <v>93.712</v>
      </c>
      <c r="DD4" s="4">
        <f>$F$3*DD3</f>
        <v>95.55</v>
      </c>
      <c r="DE4" s="4">
        <f>$F$3*DE3</f>
        <v>90.037</v>
      </c>
      <c r="DF4" s="4">
        <f>$F$3*DF3</f>
        <v>90.037</v>
      </c>
      <c r="DG4" s="4">
        <f>$F$3*DG3</f>
        <v>91.875</v>
      </c>
      <c r="DH4" s="4">
        <f>$F$3*DH3</f>
        <v>91.875</v>
      </c>
      <c r="DI4" s="4">
        <f>$F$3*DI3</f>
        <v>88.2</v>
      </c>
      <c r="DJ4" s="4">
        <f>$F$3*DJ3</f>
        <v>95.55</v>
      </c>
      <c r="DK4" s="4">
        <f>$F$3*DK3</f>
        <v>90.037</v>
      </c>
      <c r="DL4" s="4">
        <f>$F$3*DL3</f>
        <v>90.037</v>
      </c>
      <c r="DM4" s="4">
        <f>$F$3*DM3</f>
        <v>95.55</v>
      </c>
      <c r="DN4" s="4">
        <f>$F$3*DN3</f>
        <v>93.712</v>
      </c>
      <c r="DO4" s="4">
        <f>$F$3*DO3</f>
        <v>97.38700000000001</v>
      </c>
      <c r="DP4" s="4">
        <f>$F$3*DP3</f>
        <v>95.55</v>
      </c>
      <c r="DQ4" s="4">
        <f>$F$3*DQ3</f>
        <v>99.22500000000001</v>
      </c>
      <c r="DR4" s="4">
        <f>$F$3*DR3</f>
        <v>97.38700000000001</v>
      </c>
      <c r="DS4" s="4">
        <f>$F$3*DS3</f>
        <v>99.22500000000001</v>
      </c>
      <c r="DT4" s="4">
        <f>$F$3*DT3</f>
        <v>91.875</v>
      </c>
      <c r="DU4" s="4">
        <f>$F$3*DU3</f>
        <v>66.14999999999999</v>
      </c>
      <c r="DV4" s="4">
        <f>$F$3*DV3</f>
        <v>5.5125</v>
      </c>
      <c r="DW4" s="4">
        <f>$F$3*DW3</f>
        <v>-174.56</v>
      </c>
      <c r="DX4" s="4">
        <f>$F$3*DX3</f>
        <v>-159.86</v>
      </c>
      <c r="DY4" s="4">
        <f>$F$3*DY3</f>
        <v>-145.16</v>
      </c>
      <c r="DZ4" s="4">
        <f>$F$3*DZ3</f>
        <v>-139.65</v>
      </c>
      <c r="EA4" s="4">
        <f>$F$3*EA3</f>
        <v>-132.29999999999998</v>
      </c>
      <c r="EB4" s="4">
        <f>$F$3*EB3</f>
        <v>-130.46</v>
      </c>
      <c r="EC4" s="4">
        <f>$F$3*EC3</f>
        <v>-123.11000000000001</v>
      </c>
      <c r="ED4" s="4">
        <f>$F$3*ED3</f>
        <v>-117.6</v>
      </c>
      <c r="EE4" s="4">
        <f>$F$3*EE3</f>
        <v>-112.09</v>
      </c>
      <c r="EF4" s="4">
        <f>$F$3*EF3</f>
        <v>-108.41000000000001</v>
      </c>
      <c r="EG4" s="4">
        <f>$F$3*EG3</f>
        <v>-108.41000000000001</v>
      </c>
      <c r="EH4" s="4">
        <f>$F$3*EH3</f>
        <v>-108.41000000000001</v>
      </c>
      <c r="EI4" s="4">
        <f>$F$3*EI3</f>
        <v>-102.89999999999999</v>
      </c>
      <c r="EJ4" s="4">
        <f>$F$3*EJ3</f>
        <v>-101.05999999999999</v>
      </c>
      <c r="EK4" s="4">
        <f>$F$3*EK3</f>
        <v>-97.38700000000001</v>
      </c>
      <c r="EL4" s="4">
        <f>$F$3*EL3</f>
        <v>-95.55</v>
      </c>
      <c r="EM4" s="4">
        <f>$F$3*EM3</f>
        <v>-95.55</v>
      </c>
      <c r="EN4" s="4">
        <f>$F$3*EN3</f>
        <v>-91.875</v>
      </c>
      <c r="EO4" s="4">
        <f>$F$3*EO3</f>
        <v>-91.875</v>
      </c>
      <c r="EP4" s="4">
        <f>$F$3*EP3</f>
        <v>-90.037</v>
      </c>
      <c r="EQ4" s="4">
        <f>$F$3*EQ3</f>
        <v>-90.037</v>
      </c>
      <c r="ER4" s="4">
        <f>$F$3*ER3</f>
        <v>-90.037</v>
      </c>
      <c r="ES4" s="4">
        <f>$F$3*ES3</f>
        <v>-88.2</v>
      </c>
      <c r="ET4" s="4">
        <f>$F$3*ET3</f>
        <v>-93.712</v>
      </c>
      <c r="EU4" s="4">
        <f>$F$3*EU3</f>
        <v>-86.36200000000001</v>
      </c>
      <c r="EV4" s="4">
        <f>$F$3*EV3</f>
        <v>-88.2</v>
      </c>
      <c r="EW4" s="4">
        <f>$F$3*EW3</f>
        <v>-93.712</v>
      </c>
      <c r="EX4" s="4">
        <f>$F$3*EX3</f>
        <v>-90.037</v>
      </c>
      <c r="EY4" s="4">
        <f>$F$3*EY3</f>
        <v>-95.55</v>
      </c>
      <c r="EZ4" s="4">
        <f>$F$3*EZ3</f>
        <v>-91.875</v>
      </c>
      <c r="FA4" s="4">
        <f>$F$3*FA3</f>
        <v>-93.712</v>
      </c>
      <c r="FB4" s="4">
        <f>$F$3*FB3</f>
        <v>-97.38700000000001</v>
      </c>
      <c r="FC4" s="4">
        <f>$F$3*FC3</f>
        <v>-97.38700000000001</v>
      </c>
      <c r="FD4" s="4">
        <f>$F$3*FD3</f>
        <v>-101.05999999999999</v>
      </c>
      <c r="FE4" s="4">
        <f>$F$3*FE3</f>
        <v>-97.38700000000001</v>
      </c>
      <c r="FF4" s="4">
        <f>$F$3*FF3</f>
        <v>-97.38700000000001</v>
      </c>
      <c r="FG4" s="4">
        <f>$F$3*FG3</f>
        <v>-97.38700000000001</v>
      </c>
      <c r="FH4" s="4">
        <f>$F$3*FH3</f>
        <v>-75.337</v>
      </c>
      <c r="FI4" s="4">
        <f>$F$3*FI3</f>
        <v>-14.7</v>
      </c>
      <c r="FJ4" s="4">
        <f>$F$3*FJ3</f>
        <v>123.11000000000001</v>
      </c>
    </row>
    <row r="5" spans="1:203" ht="12.75">
      <c r="A5" s="2">
        <v>0.4021751967592593</v>
      </c>
      <c r="B5">
        <v>1</v>
      </c>
      <c r="C5" t="s">
        <v>12</v>
      </c>
      <c r="D5">
        <v>0</v>
      </c>
      <c r="E5" s="3">
        <v>8E-06</v>
      </c>
      <c r="F5" s="4">
        <f>-1/1.65</f>
        <v>-0.6060606060606061</v>
      </c>
      <c r="G5">
        <v>3906.3</v>
      </c>
      <c r="H5">
        <v>195</v>
      </c>
      <c r="I5">
        <v>0</v>
      </c>
      <c r="J5">
        <v>-0.036750000000000005</v>
      </c>
      <c r="K5">
        <v>-0.091875</v>
      </c>
      <c r="L5">
        <v>-0.12862</v>
      </c>
      <c r="M5">
        <v>-0.18375000000000002</v>
      </c>
      <c r="N5">
        <v>-0.23887000000000003</v>
      </c>
      <c r="O5">
        <v>-0.294</v>
      </c>
      <c r="P5">
        <v>-0.34912000000000004</v>
      </c>
      <c r="Q5">
        <v>-0.40425000000000005</v>
      </c>
      <c r="R5">
        <v>-0.47775000000000006</v>
      </c>
      <c r="S5">
        <v>-0.5328700000000001</v>
      </c>
      <c r="T5">
        <v>-0.588</v>
      </c>
      <c r="U5">
        <v>-0.6615</v>
      </c>
      <c r="V5">
        <v>-0.71662</v>
      </c>
      <c r="W5">
        <v>-0.77175</v>
      </c>
      <c r="X5">
        <v>-0.8268700000000001</v>
      </c>
      <c r="Y5">
        <v>-0.882</v>
      </c>
      <c r="Z5">
        <v>-0.9371200000000001</v>
      </c>
      <c r="AA5">
        <v>-0.9738700000000001</v>
      </c>
      <c r="AB5">
        <v>-0.9922500000000001</v>
      </c>
      <c r="AC5">
        <v>-1.029</v>
      </c>
      <c r="AD5">
        <v>-1.0474</v>
      </c>
      <c r="AE5">
        <v>-1.0474</v>
      </c>
      <c r="AF5">
        <v>-1.0474</v>
      </c>
      <c r="AG5">
        <v>-1.029</v>
      </c>
      <c r="AH5">
        <v>-0.9922500000000001</v>
      </c>
      <c r="AI5">
        <v>-0.9555</v>
      </c>
      <c r="AJ5">
        <v>-0.9187500000000001</v>
      </c>
      <c r="AK5">
        <v>-0.86362</v>
      </c>
      <c r="AL5">
        <v>-0.8085</v>
      </c>
      <c r="AM5">
        <v>-0.7533700000000001</v>
      </c>
      <c r="AN5">
        <v>-0.67988</v>
      </c>
      <c r="AO5">
        <v>-0.6063700000000001</v>
      </c>
      <c r="AP5">
        <v>-0.5145000000000001</v>
      </c>
      <c r="AQ5">
        <v>-0.441</v>
      </c>
      <c r="AR5">
        <v>-0.34912000000000004</v>
      </c>
      <c r="AS5">
        <v>-0.25725000000000003</v>
      </c>
      <c r="AT5">
        <v>-0.147</v>
      </c>
      <c r="AU5">
        <v>-0.055125</v>
      </c>
      <c r="AV5">
        <v>0.036750000000000005</v>
      </c>
      <c r="AW5">
        <v>0.091875</v>
      </c>
      <c r="AX5">
        <v>0.12862</v>
      </c>
      <c r="AY5">
        <v>0.16537000000000002</v>
      </c>
      <c r="AZ5">
        <v>0.2205</v>
      </c>
      <c r="BA5">
        <v>0.27563000000000004</v>
      </c>
      <c r="BB5">
        <v>0.33075000000000004</v>
      </c>
      <c r="BC5">
        <v>0.38587000000000005</v>
      </c>
      <c r="BD5">
        <v>0.45937000000000006</v>
      </c>
      <c r="BE5">
        <v>0.5145000000000001</v>
      </c>
      <c r="BF5">
        <v>0.56962</v>
      </c>
      <c r="BG5">
        <v>0.64312</v>
      </c>
      <c r="BH5">
        <v>0.69825</v>
      </c>
      <c r="BI5">
        <v>0.7533700000000001</v>
      </c>
      <c r="BJ5">
        <v>0.8268700000000001</v>
      </c>
      <c r="BK5">
        <v>0.86362</v>
      </c>
      <c r="BL5">
        <v>0.9187500000000001</v>
      </c>
      <c r="BM5">
        <v>0.9738700000000001</v>
      </c>
      <c r="BN5">
        <v>1.0106</v>
      </c>
      <c r="BO5">
        <v>1.0474</v>
      </c>
      <c r="BP5">
        <v>1.0841</v>
      </c>
      <c r="BQ5">
        <v>1.0841</v>
      </c>
      <c r="BR5">
        <v>1.0841</v>
      </c>
      <c r="BS5">
        <v>1.1025</v>
      </c>
      <c r="BT5">
        <v>1.0841</v>
      </c>
      <c r="BU5">
        <v>1.0474</v>
      </c>
      <c r="BV5">
        <v>1.0106</v>
      </c>
      <c r="BW5">
        <v>0.9738700000000001</v>
      </c>
      <c r="BX5">
        <v>0.9187500000000001</v>
      </c>
      <c r="BY5">
        <v>0.86362</v>
      </c>
      <c r="BZ5">
        <v>0.8085</v>
      </c>
      <c r="CA5">
        <v>0.735</v>
      </c>
      <c r="CB5">
        <v>0.6615</v>
      </c>
      <c r="CC5">
        <v>0.588</v>
      </c>
      <c r="CD5">
        <v>0.49612000000000006</v>
      </c>
      <c r="CE5">
        <v>0.40425000000000005</v>
      </c>
      <c r="CF5">
        <v>0.31237000000000004</v>
      </c>
      <c r="CG5">
        <v>0.20212000000000002</v>
      </c>
      <c r="CH5">
        <v>0.11025000000000001</v>
      </c>
      <c r="CI5">
        <v>0.018375</v>
      </c>
      <c r="CJ5">
        <v>-0.055125</v>
      </c>
      <c r="CK5">
        <v>-0.07350000000000001</v>
      </c>
      <c r="CL5">
        <v>-0.11025000000000001</v>
      </c>
      <c r="CM5">
        <v>-0.16537000000000002</v>
      </c>
      <c r="CN5">
        <v>-0.2205</v>
      </c>
      <c r="CO5">
        <v>-0.294</v>
      </c>
      <c r="CP5">
        <v>-0.33075000000000004</v>
      </c>
      <c r="CQ5">
        <v>-0.40425000000000005</v>
      </c>
      <c r="CR5">
        <v>-0.45937000000000006</v>
      </c>
      <c r="CS5">
        <v>-0.5145000000000001</v>
      </c>
      <c r="CT5">
        <v>-0.588</v>
      </c>
      <c r="CU5">
        <v>-0.64312</v>
      </c>
      <c r="CV5">
        <v>-0.71662</v>
      </c>
      <c r="CW5">
        <v>-0.77175</v>
      </c>
      <c r="CX5">
        <v>-0.8268700000000001</v>
      </c>
      <c r="CY5">
        <v>-0.882</v>
      </c>
      <c r="CZ5">
        <v>-0.9187500000000001</v>
      </c>
      <c r="DA5">
        <v>-0.9555</v>
      </c>
      <c r="DB5">
        <v>-0.9922500000000001</v>
      </c>
      <c r="DC5">
        <v>-1.029</v>
      </c>
      <c r="DD5">
        <v>-1.0474</v>
      </c>
      <c r="DE5">
        <v>-1.0474</v>
      </c>
      <c r="DF5">
        <v>-1.0474</v>
      </c>
      <c r="DG5">
        <v>-1.029</v>
      </c>
      <c r="DH5">
        <v>-1.0106</v>
      </c>
      <c r="DI5">
        <v>-0.9738700000000001</v>
      </c>
      <c r="DJ5">
        <v>-0.9187500000000001</v>
      </c>
      <c r="DK5">
        <v>-0.882</v>
      </c>
      <c r="DL5">
        <v>-0.8268700000000001</v>
      </c>
      <c r="DM5">
        <v>-0.7533700000000001</v>
      </c>
      <c r="DN5">
        <v>-0.67988</v>
      </c>
      <c r="DO5">
        <v>-0.62475</v>
      </c>
      <c r="DP5">
        <v>-0.5328700000000001</v>
      </c>
      <c r="DQ5">
        <v>-0.45937000000000006</v>
      </c>
      <c r="DR5">
        <v>-0.3675</v>
      </c>
      <c r="DS5">
        <v>-0.25725000000000003</v>
      </c>
      <c r="DT5">
        <v>-0.16537000000000002</v>
      </c>
      <c r="DU5">
        <v>-0.07350000000000001</v>
      </c>
      <c r="DV5">
        <v>0.036750000000000005</v>
      </c>
      <c r="DW5">
        <v>0.091875</v>
      </c>
      <c r="DX5">
        <v>0.12862</v>
      </c>
      <c r="DY5">
        <v>0.16537000000000002</v>
      </c>
      <c r="DZ5">
        <v>0.2205</v>
      </c>
      <c r="EA5">
        <v>0.27563000000000004</v>
      </c>
      <c r="EB5">
        <v>0.33075000000000004</v>
      </c>
      <c r="EC5">
        <v>0.38587000000000005</v>
      </c>
      <c r="ED5">
        <v>0.441</v>
      </c>
      <c r="EE5">
        <v>0.49612000000000006</v>
      </c>
      <c r="EF5">
        <v>0.56962</v>
      </c>
      <c r="EG5">
        <v>0.62475</v>
      </c>
      <c r="EH5">
        <v>0.69825</v>
      </c>
      <c r="EI5">
        <v>0.7533700000000001</v>
      </c>
      <c r="EJ5">
        <v>0.8085</v>
      </c>
      <c r="EK5">
        <v>0.86362</v>
      </c>
      <c r="EL5">
        <v>0.9187500000000001</v>
      </c>
      <c r="EM5">
        <v>0.9555</v>
      </c>
      <c r="EN5">
        <v>1.0106</v>
      </c>
      <c r="EO5">
        <v>1.029</v>
      </c>
      <c r="EP5">
        <v>1.0657</v>
      </c>
      <c r="EQ5">
        <v>1.0841</v>
      </c>
      <c r="ER5">
        <v>1.0841</v>
      </c>
      <c r="ES5">
        <v>1.0841</v>
      </c>
      <c r="ET5">
        <v>1.0841</v>
      </c>
      <c r="EU5">
        <v>1.0474</v>
      </c>
      <c r="EV5">
        <v>1.029</v>
      </c>
      <c r="EW5">
        <v>0.9738700000000001</v>
      </c>
      <c r="EX5">
        <v>0.9371200000000001</v>
      </c>
      <c r="EY5">
        <v>0.86362</v>
      </c>
      <c r="EZ5">
        <v>0.8268700000000001</v>
      </c>
      <c r="FA5">
        <v>0.7533700000000001</v>
      </c>
      <c r="FB5">
        <v>0.67988</v>
      </c>
      <c r="FC5">
        <v>0.588</v>
      </c>
      <c r="FD5">
        <v>0.5145000000000001</v>
      </c>
      <c r="FE5">
        <v>0.42262000000000005</v>
      </c>
      <c r="FF5">
        <v>0.33075000000000004</v>
      </c>
      <c r="FG5">
        <v>0.2205</v>
      </c>
      <c r="FH5">
        <v>0.12862</v>
      </c>
      <c r="FI5">
        <v>0.036750000000000005</v>
      </c>
      <c r="FJ5">
        <v>-0.036750000000000005</v>
      </c>
      <c r="FK5">
        <v>-0.055125</v>
      </c>
      <c r="FL5">
        <v>-0.11025000000000001</v>
      </c>
      <c r="FM5">
        <v>-0.16537000000000002</v>
      </c>
      <c r="FN5">
        <v>-0.2205</v>
      </c>
      <c r="FO5">
        <v>-0.27563000000000004</v>
      </c>
      <c r="FP5">
        <v>-0.33075000000000004</v>
      </c>
      <c r="FQ5">
        <v>-0.38587000000000005</v>
      </c>
      <c r="FR5">
        <v>-0.45937000000000006</v>
      </c>
      <c r="FS5">
        <v>-0.5145000000000001</v>
      </c>
      <c r="FT5">
        <v>-0.56962</v>
      </c>
      <c r="FU5">
        <v>-0.62475</v>
      </c>
      <c r="FV5">
        <v>-0.69825</v>
      </c>
      <c r="FW5">
        <v>-0.7533700000000001</v>
      </c>
      <c r="FX5">
        <v>-0.8085</v>
      </c>
      <c r="FY5">
        <v>-0.86362</v>
      </c>
      <c r="FZ5">
        <v>-0.9187500000000001</v>
      </c>
      <c r="GA5">
        <v>-0.9555</v>
      </c>
      <c r="GB5">
        <v>-0.9922500000000001</v>
      </c>
      <c r="GC5">
        <v>-1.0106</v>
      </c>
      <c r="GD5">
        <v>-1.0474</v>
      </c>
      <c r="GE5">
        <v>-1.0474</v>
      </c>
      <c r="GF5">
        <v>-1.0474</v>
      </c>
      <c r="GG5">
        <v>-1.029</v>
      </c>
      <c r="GH5">
        <v>-1.0106</v>
      </c>
      <c r="GI5">
        <v>-0.9738700000000001</v>
      </c>
      <c r="GJ5">
        <v>-0.9371200000000001</v>
      </c>
      <c r="GK5">
        <v>-0.882</v>
      </c>
      <c r="GL5">
        <v>-0.8268700000000001</v>
      </c>
      <c r="GM5">
        <v>-0.77175</v>
      </c>
      <c r="GN5">
        <v>-0.69825</v>
      </c>
      <c r="GO5">
        <v>-0.62475</v>
      </c>
      <c r="GP5">
        <v>-0.55125</v>
      </c>
      <c r="GQ5">
        <v>-0.45937000000000006</v>
      </c>
      <c r="GR5">
        <v>-0.3675</v>
      </c>
      <c r="GS5">
        <v>-0.27563000000000004</v>
      </c>
      <c r="GT5">
        <v>-0.18375000000000002</v>
      </c>
      <c r="GU5">
        <v>-0.07350000000000001</v>
      </c>
    </row>
    <row r="6" spans="1:166" ht="12.75">
      <c r="A6" s="2"/>
      <c r="C6" t="s">
        <v>13</v>
      </c>
      <c r="E6" s="3"/>
      <c r="I6" t="s">
        <v>14</v>
      </c>
      <c r="J6" s="4">
        <f>$F$5*J5</f>
        <v>0.022272727272727277</v>
      </c>
      <c r="K6" s="4">
        <f>$F$5*K5</f>
        <v>0.05568181818181818</v>
      </c>
      <c r="L6" s="4">
        <f>$F$5*L5</f>
        <v>0.07795151515151516</v>
      </c>
      <c r="M6" s="4">
        <f>$F$5*M5</f>
        <v>0.11136363636363639</v>
      </c>
      <c r="N6" s="4">
        <f>$F$5*N5</f>
        <v>0.144769696969697</v>
      </c>
      <c r="O6" s="4">
        <f>$F$5*O5</f>
        <v>0.17818181818181816</v>
      </c>
      <c r="P6" s="4">
        <f>$F$5*P5</f>
        <v>0.21158787878787882</v>
      </c>
      <c r="Q6" s="4">
        <f>$F$5*Q5</f>
        <v>0.24500000000000005</v>
      </c>
      <c r="R6" s="4">
        <f>$F$5*R5</f>
        <v>0.2895454545454546</v>
      </c>
      <c r="S6" s="4">
        <f>$F$5*S5</f>
        <v>0.3229515151515152</v>
      </c>
      <c r="T6" s="4">
        <f>$F$5*T5</f>
        <v>0.3563636363636363</v>
      </c>
      <c r="U6" s="4">
        <f>$F$5*U5</f>
        <v>0.4009090909090909</v>
      </c>
      <c r="V6" s="4">
        <f>$F$5*V5</f>
        <v>0.43431515151515154</v>
      </c>
      <c r="W6" s="4">
        <f>$F$5*W5</f>
        <v>0.46772727272727277</v>
      </c>
      <c r="X6" s="4">
        <f>$F$5*X5</f>
        <v>0.5011333333333334</v>
      </c>
      <c r="Y6" s="4">
        <f>$F$5*Y5</f>
        <v>0.5345454545454545</v>
      </c>
      <c r="Z6" s="4">
        <f>$F$5*Z5</f>
        <v>0.5679515151515152</v>
      </c>
      <c r="AA6" s="4">
        <f>$F$5*AA5</f>
        <v>0.5902242424242425</v>
      </c>
      <c r="AB6" s="4">
        <f>$F$5*AB5</f>
        <v>0.6013636363636364</v>
      </c>
      <c r="AC6" s="4">
        <f>$F$5*AC5</f>
        <v>0.6236363636363637</v>
      </c>
      <c r="AD6" s="4">
        <f>$F$5*AD5</f>
        <v>0.6347878787878789</v>
      </c>
      <c r="AE6" s="4">
        <f>$F$5*AE5</f>
        <v>0.6347878787878789</v>
      </c>
      <c r="AF6" s="4">
        <f>$F$5*AF5</f>
        <v>0.6347878787878789</v>
      </c>
      <c r="AG6" s="4">
        <f>$F$5*AG5</f>
        <v>0.6236363636363637</v>
      </c>
      <c r="AH6" s="4">
        <f>$F$5*AH5</f>
        <v>0.6013636363636364</v>
      </c>
      <c r="AI6" s="4">
        <f>$F$5*AI5</f>
        <v>0.5790909090909091</v>
      </c>
      <c r="AJ6" s="4">
        <f>$F$5*AJ5</f>
        <v>0.5568181818181819</v>
      </c>
      <c r="AK6" s="4">
        <f>$F$5*AK5</f>
        <v>0.5234060606060607</v>
      </c>
      <c r="AL6" s="4">
        <f>$F$5*AL5</f>
        <v>0.49</v>
      </c>
      <c r="AM6" s="4">
        <f>$F$5*AM5</f>
        <v>0.4565878787878789</v>
      </c>
      <c r="AN6" s="4">
        <f>$F$5*AN5</f>
        <v>0.4120484848484849</v>
      </c>
      <c r="AO6" s="4">
        <f>$F$5*AO5</f>
        <v>0.36749696969696977</v>
      </c>
      <c r="AP6" s="4">
        <f>$F$5*AP5</f>
        <v>0.3118181818181819</v>
      </c>
      <c r="AQ6" s="4">
        <f>$F$5*AQ5</f>
        <v>0.2672727272727273</v>
      </c>
      <c r="AR6" s="4">
        <f>$F$5*AR5</f>
        <v>0.21158787878787882</v>
      </c>
      <c r="AS6" s="4">
        <f>$F$5*AS5</f>
        <v>0.15590909090909094</v>
      </c>
      <c r="AT6" s="4">
        <f>$F$5*AT5</f>
        <v>0.08909090909090908</v>
      </c>
      <c r="AU6" s="4">
        <f>$F$5*AU5</f>
        <v>0.03340909090909091</v>
      </c>
      <c r="AV6" s="4">
        <f>$F$5*AV5</f>
        <v>-0.022272727272727277</v>
      </c>
      <c r="AW6" s="4">
        <f>$F$5*AW5</f>
        <v>-0.05568181818181818</v>
      </c>
      <c r="AX6" s="4">
        <f>$F$5*AX5</f>
        <v>-0.07795151515151516</v>
      </c>
      <c r="AY6" s="4">
        <f>$F$5*AY5</f>
        <v>-0.10022424242424244</v>
      </c>
      <c r="AZ6" s="4">
        <f>$F$5*AZ5</f>
        <v>-0.13363636363636364</v>
      </c>
      <c r="BA6" s="4">
        <f>$F$5*BA5</f>
        <v>-0.1670484848484849</v>
      </c>
      <c r="BB6" s="4">
        <f>$F$5*BB5</f>
        <v>-0.2004545454545455</v>
      </c>
      <c r="BC6" s="4">
        <f>$F$5*BC5</f>
        <v>-0.2338606060606061</v>
      </c>
      <c r="BD6" s="4">
        <f>$F$5*BD5</f>
        <v>-0.27840606060606066</v>
      </c>
      <c r="BE6" s="4">
        <f>$F$5*BE5</f>
        <v>-0.3118181818181819</v>
      </c>
      <c r="BF6" s="4">
        <f>$F$5*BF5</f>
        <v>-0.34522424242424243</v>
      </c>
      <c r="BG6" s="4">
        <f>$F$5*BG5</f>
        <v>-0.389769696969697</v>
      </c>
      <c r="BH6" s="4">
        <f>$F$5*BH5</f>
        <v>-0.4231818181818182</v>
      </c>
      <c r="BI6" s="4">
        <f>$F$5*BI5</f>
        <v>-0.4565878787878789</v>
      </c>
      <c r="BJ6" s="4">
        <f>$F$5*BJ5</f>
        <v>-0.5011333333333334</v>
      </c>
      <c r="BK6" s="4">
        <f>$F$5*BK5</f>
        <v>-0.5234060606060607</v>
      </c>
      <c r="BL6" s="4">
        <f>$F$5*BL5</f>
        <v>-0.5568181818181819</v>
      </c>
      <c r="BM6" s="4">
        <f>$F$5*BM5</f>
        <v>-0.5902242424242425</v>
      </c>
      <c r="BN6" s="4">
        <f>$F$5*BN5</f>
        <v>-0.6124848484848485</v>
      </c>
      <c r="BO6" s="4">
        <f>$F$5*BO5</f>
        <v>-0.6347878787878789</v>
      </c>
      <c r="BP6" s="4">
        <f>$F$5*BP5</f>
        <v>-0.6570303030303031</v>
      </c>
      <c r="BQ6" s="4">
        <f>$F$5*BQ5</f>
        <v>-0.6570303030303031</v>
      </c>
      <c r="BR6" s="4">
        <f>$F$5*BR5</f>
        <v>-0.6570303030303031</v>
      </c>
      <c r="BS6" s="4">
        <f>$F$5*BS5</f>
        <v>-0.6681818181818182</v>
      </c>
      <c r="BT6" s="4">
        <f>$F$5*BT5</f>
        <v>-0.6570303030303031</v>
      </c>
      <c r="BU6" s="4">
        <f>$F$5*BU5</f>
        <v>-0.6347878787878789</v>
      </c>
      <c r="BV6" s="4">
        <f>$F$5*BV5</f>
        <v>-0.6124848484848485</v>
      </c>
      <c r="BW6" s="4">
        <f>$F$5*BW5</f>
        <v>-0.5902242424242425</v>
      </c>
      <c r="BX6" s="4">
        <f>$F$5*BX5</f>
        <v>-0.5568181818181819</v>
      </c>
      <c r="BY6" s="4">
        <f>$F$5*BY5</f>
        <v>-0.5234060606060607</v>
      </c>
      <c r="BZ6" s="4">
        <f>$F$5*BZ5</f>
        <v>-0.49</v>
      </c>
      <c r="CA6" s="4">
        <f>$F$5*CA5</f>
        <v>-0.44545454545454544</v>
      </c>
      <c r="CB6" s="4">
        <f>$F$5*CB5</f>
        <v>-0.4009090909090909</v>
      </c>
      <c r="CC6" s="4">
        <f>$F$5*CC5</f>
        <v>-0.3563636363636363</v>
      </c>
      <c r="CD6" s="4">
        <f>$F$5*CD5</f>
        <v>-0.30067878787878793</v>
      </c>
      <c r="CE6" s="4">
        <f>$F$5*CE5</f>
        <v>-0.24500000000000005</v>
      </c>
      <c r="CF6" s="4">
        <f>$F$5*CF5</f>
        <v>-0.18931515151515155</v>
      </c>
      <c r="CG6" s="4">
        <f>$F$5*CG5</f>
        <v>-0.12249696969696972</v>
      </c>
      <c r="CH6" s="4">
        <f>$F$5*CH5</f>
        <v>-0.06681818181818183</v>
      </c>
      <c r="CI6" s="4">
        <f>$F$5*CI5</f>
        <v>-0.011136363636363635</v>
      </c>
      <c r="CJ6" s="4">
        <f>$F$5*CJ5</f>
        <v>0.03340909090909091</v>
      </c>
      <c r="CK6" s="4">
        <f>$F$5*CK5</f>
        <v>0.044545454545454555</v>
      </c>
      <c r="CL6" s="4">
        <f>$F$5*CL5</f>
        <v>0.06681818181818183</v>
      </c>
      <c r="CM6" s="4">
        <f>$F$5*CM5</f>
        <v>0.10022424242424244</v>
      </c>
      <c r="CN6" s="4">
        <f>$F$5*CN5</f>
        <v>0.13363636363636364</v>
      </c>
      <c r="CO6" s="4">
        <f>$F$5*CO5</f>
        <v>0.17818181818181816</v>
      </c>
      <c r="CP6" s="4">
        <f>$F$5*CP5</f>
        <v>0.2004545454545455</v>
      </c>
      <c r="CQ6" s="4">
        <f>$F$5*CQ5</f>
        <v>0.24500000000000005</v>
      </c>
      <c r="CR6" s="4">
        <f>$F$5*CR5</f>
        <v>0.27840606060606066</v>
      </c>
      <c r="CS6" s="4">
        <f>$F$5*CS5</f>
        <v>0.3118181818181819</v>
      </c>
      <c r="CT6" s="4">
        <f>$F$5*CT5</f>
        <v>0.3563636363636363</v>
      </c>
      <c r="CU6" s="4">
        <f>$F$5*CU5</f>
        <v>0.389769696969697</v>
      </c>
      <c r="CV6" s="4">
        <f>$F$5*CV5</f>
        <v>0.43431515151515154</v>
      </c>
      <c r="CW6" s="4">
        <f>$F$5*CW5</f>
        <v>0.46772727272727277</v>
      </c>
      <c r="CX6" s="4">
        <f>$F$5*CX5</f>
        <v>0.5011333333333334</v>
      </c>
      <c r="CY6" s="4">
        <f>$F$5*CY5</f>
        <v>0.5345454545454545</v>
      </c>
      <c r="CZ6" s="4">
        <f>$F$5*CZ5</f>
        <v>0.5568181818181819</v>
      </c>
      <c r="DA6" s="4">
        <f>$F$5*DA5</f>
        <v>0.5790909090909091</v>
      </c>
      <c r="DB6" s="4">
        <f>$F$5*DB5</f>
        <v>0.6013636363636364</v>
      </c>
      <c r="DC6" s="4">
        <f>$F$5*DC5</f>
        <v>0.6236363636363637</v>
      </c>
      <c r="DD6" s="4">
        <f>$F$5*DD5</f>
        <v>0.6347878787878789</v>
      </c>
      <c r="DE6" s="4">
        <f>$F$5*DE5</f>
        <v>0.6347878787878789</v>
      </c>
      <c r="DF6" s="4">
        <f>$F$5*DF5</f>
        <v>0.6347878787878789</v>
      </c>
      <c r="DG6" s="4">
        <f>$F$5*DG5</f>
        <v>0.6236363636363637</v>
      </c>
      <c r="DH6" s="4">
        <f>$F$5*DH5</f>
        <v>0.6124848484848485</v>
      </c>
      <c r="DI6" s="4">
        <f>$F$5*DI5</f>
        <v>0.5902242424242425</v>
      </c>
      <c r="DJ6" s="4">
        <f>$F$5*DJ5</f>
        <v>0.5568181818181819</v>
      </c>
      <c r="DK6" s="4">
        <f>$F$5*DK5</f>
        <v>0.5345454545454545</v>
      </c>
      <c r="DL6" s="4">
        <f>$F$5*DL5</f>
        <v>0.5011333333333334</v>
      </c>
      <c r="DM6" s="4">
        <f>$F$5*DM5</f>
        <v>0.4565878787878789</v>
      </c>
      <c r="DN6" s="4">
        <f>$F$5*DN5</f>
        <v>0.4120484848484849</v>
      </c>
      <c r="DO6" s="4">
        <f>$F$5*DO5</f>
        <v>0.37863636363636366</v>
      </c>
      <c r="DP6" s="4">
        <f>$F$5*DP5</f>
        <v>0.3229515151515152</v>
      </c>
      <c r="DQ6" s="4">
        <f>$F$5*DQ5</f>
        <v>0.27840606060606066</v>
      </c>
      <c r="DR6" s="4">
        <f>$F$5*DR5</f>
        <v>0.22272727272727272</v>
      </c>
      <c r="DS6" s="4">
        <f>$F$5*DS5</f>
        <v>0.15590909090909094</v>
      </c>
      <c r="DT6" s="4">
        <f>$F$5*DT5</f>
        <v>0.10022424242424244</v>
      </c>
      <c r="DU6" s="4">
        <f>$F$5*DU5</f>
        <v>0.044545454545454555</v>
      </c>
      <c r="DV6" s="4">
        <f>$F$5*DV5</f>
        <v>-0.022272727272727277</v>
      </c>
      <c r="DW6" s="4">
        <f>$F$5*DW5</f>
        <v>-0.05568181818181818</v>
      </c>
      <c r="DX6" s="4">
        <f>$F$5*DX5</f>
        <v>-0.07795151515151516</v>
      </c>
      <c r="DY6" s="4">
        <f>$F$5*DY5</f>
        <v>-0.10022424242424244</v>
      </c>
      <c r="DZ6" s="4">
        <f>$F$5*DZ5</f>
        <v>-0.13363636363636364</v>
      </c>
      <c r="EA6" s="4">
        <f>$F$5*EA5</f>
        <v>-0.1670484848484849</v>
      </c>
      <c r="EB6" s="4">
        <f>$F$5*EB5</f>
        <v>-0.2004545454545455</v>
      </c>
      <c r="EC6" s="4">
        <f>$F$5*EC5</f>
        <v>-0.2338606060606061</v>
      </c>
      <c r="ED6" s="4">
        <f>$F$5*ED5</f>
        <v>-0.2672727272727273</v>
      </c>
      <c r="EE6" s="4">
        <f>$F$5*EE5</f>
        <v>-0.30067878787878793</v>
      </c>
      <c r="EF6" s="4">
        <f>$F$5*EF5</f>
        <v>-0.34522424242424243</v>
      </c>
      <c r="EG6" s="4">
        <f>$F$5*EG5</f>
        <v>-0.37863636363636366</v>
      </c>
      <c r="EH6" s="4">
        <f>$F$5*EH5</f>
        <v>-0.4231818181818182</v>
      </c>
      <c r="EI6" s="4">
        <f>$F$5*EI5</f>
        <v>-0.4565878787878789</v>
      </c>
      <c r="EJ6" s="4">
        <f>$F$5*EJ5</f>
        <v>-0.49</v>
      </c>
      <c r="EK6" s="4">
        <f>$F$5*EK5</f>
        <v>-0.5234060606060607</v>
      </c>
      <c r="EL6" s="4">
        <f>$F$5*EL5</f>
        <v>-0.5568181818181819</v>
      </c>
      <c r="EM6" s="4">
        <f>$F$5*EM5</f>
        <v>-0.5790909090909091</v>
      </c>
      <c r="EN6" s="4">
        <f>$F$5*EN5</f>
        <v>-0.6124848484848485</v>
      </c>
      <c r="EO6" s="4">
        <f>$F$5*EO5</f>
        <v>-0.6236363636363637</v>
      </c>
      <c r="EP6" s="4">
        <f>$F$5*EP5</f>
        <v>-0.6458787878787879</v>
      </c>
      <c r="EQ6" s="4">
        <f>$F$5*EQ5</f>
        <v>-0.6570303030303031</v>
      </c>
      <c r="ER6" s="4">
        <f>$F$5*ER5</f>
        <v>-0.6570303030303031</v>
      </c>
      <c r="ES6" s="4">
        <f>$F$5*ES5</f>
        <v>-0.6570303030303031</v>
      </c>
      <c r="ET6" s="4">
        <f>$F$5*ET5</f>
        <v>-0.6570303030303031</v>
      </c>
      <c r="EU6" s="4">
        <f>$F$5*EU5</f>
        <v>-0.6347878787878789</v>
      </c>
      <c r="EV6" s="4">
        <f>$F$5*EV5</f>
        <v>-0.6236363636363637</v>
      </c>
      <c r="EW6" s="4">
        <f>$F$5*EW5</f>
        <v>-0.5902242424242425</v>
      </c>
      <c r="EX6" s="4">
        <f>$F$5*EX5</f>
        <v>-0.5679515151515152</v>
      </c>
      <c r="EY6" s="4">
        <f>$F$5*EY5</f>
        <v>-0.5234060606060607</v>
      </c>
      <c r="EZ6" s="4">
        <f>$F$5*EZ5</f>
        <v>-0.5011333333333334</v>
      </c>
      <c r="FA6" s="4">
        <f>$F$5*FA5</f>
        <v>-0.4565878787878789</v>
      </c>
      <c r="FB6" s="4">
        <f>$F$5*FB5</f>
        <v>-0.4120484848484849</v>
      </c>
      <c r="FC6" s="4">
        <f>$F$5*FC5</f>
        <v>-0.3563636363636363</v>
      </c>
      <c r="FD6" s="4">
        <f>$F$5*FD5</f>
        <v>-0.3118181818181819</v>
      </c>
      <c r="FE6" s="4">
        <f>$F$5*FE5</f>
        <v>-0.2561333333333334</v>
      </c>
      <c r="FF6" s="4">
        <f>$F$5*FF5</f>
        <v>-0.2004545454545455</v>
      </c>
      <c r="FG6" s="4">
        <f>$F$5*FG5</f>
        <v>-0.13363636363636364</v>
      </c>
      <c r="FH6" s="4">
        <f>$F$5*FH5</f>
        <v>-0.07795151515151516</v>
      </c>
      <c r="FI6" s="4">
        <f>$F$5*FI5</f>
        <v>-0.022272727272727277</v>
      </c>
      <c r="FJ6" s="4">
        <f>$F$5*FJ5</f>
        <v>0.022272727272727277</v>
      </c>
    </row>
    <row r="7" spans="1:166" ht="12.75">
      <c r="A7" s="2"/>
      <c r="E7" s="3"/>
      <c r="I7" t="s">
        <v>15</v>
      </c>
      <c r="J7" s="4">
        <f>J6*J6</f>
        <v>0.0004960743801652894</v>
      </c>
      <c r="K7" s="4">
        <f>K6*K6</f>
        <v>0.0031004648760330576</v>
      </c>
      <c r="L7" s="4">
        <f>L6*L6</f>
        <v>0.006076438714416898</v>
      </c>
      <c r="M7" s="4">
        <f>M6*M6</f>
        <v>0.012401859504132237</v>
      </c>
      <c r="N7" s="4">
        <f>N6*N6</f>
        <v>0.020958265160697896</v>
      </c>
      <c r="O7" s="4">
        <f>O6*O6</f>
        <v>0.0317487603305785</v>
      </c>
      <c r="P7" s="4">
        <f>P6*P6</f>
        <v>0.0447694304499541</v>
      </c>
      <c r="Q7" s="4">
        <f>Q6*Q6</f>
        <v>0.06002500000000002</v>
      </c>
      <c r="R7" s="4">
        <f>R6*R6</f>
        <v>0.08383657024793392</v>
      </c>
      <c r="S7" s="4">
        <f>S6*S6</f>
        <v>0.10429768113865936</v>
      </c>
      <c r="T7" s="4">
        <f>T6*T6</f>
        <v>0.126995041322314</v>
      </c>
      <c r="U7" s="4">
        <f>U6*U6</f>
        <v>0.16072809917355368</v>
      </c>
      <c r="V7" s="4">
        <f>V6*V6</f>
        <v>0.18862965083562905</v>
      </c>
      <c r="W7" s="4">
        <f>W6*W6</f>
        <v>0.2187688016528926</v>
      </c>
      <c r="X7" s="4">
        <f>X6*X6</f>
        <v>0.2511346177777779</v>
      </c>
      <c r="Y7" s="4">
        <f>Y6*Y6</f>
        <v>0.28573884297520663</v>
      </c>
      <c r="Z7" s="4">
        <f>Z6*Z6</f>
        <v>0.3225689235629018</v>
      </c>
      <c r="AA7" s="4">
        <f>AA6*AA6</f>
        <v>0.34836465634527103</v>
      </c>
      <c r="AB7" s="4">
        <f>AB6*AB6</f>
        <v>0.36163822314049593</v>
      </c>
      <c r="AC7" s="4">
        <f>AC6*AC6</f>
        <v>0.3889223140495868</v>
      </c>
      <c r="AD7" s="4">
        <f>AD6*AD6</f>
        <v>0.40295565105601483</v>
      </c>
      <c r="AE7" s="4">
        <f>AE6*AE6</f>
        <v>0.40295565105601483</v>
      </c>
      <c r="AF7" s="4">
        <f>AF6*AF6</f>
        <v>0.40295565105601483</v>
      </c>
      <c r="AG7" s="4">
        <f>AG6*AG6</f>
        <v>0.3889223140495868</v>
      </c>
      <c r="AH7" s="4">
        <f>AH6*AH6</f>
        <v>0.36163822314049593</v>
      </c>
      <c r="AI7" s="4">
        <f>AI6*AI6</f>
        <v>0.3353462809917355</v>
      </c>
      <c r="AJ7" s="4">
        <f>AJ6*AJ6</f>
        <v>0.31004648760330583</v>
      </c>
      <c r="AK7" s="4">
        <f>AK6*AK6</f>
        <v>0.2739539042791552</v>
      </c>
      <c r="AL7" s="4">
        <f>AL6*AL6</f>
        <v>0.24009999999999998</v>
      </c>
      <c r="AM7" s="4">
        <f>AM6*AM6</f>
        <v>0.20847249105601479</v>
      </c>
      <c r="AN7" s="4">
        <f>AN6*AN6</f>
        <v>0.1697839538659321</v>
      </c>
      <c r="AO7" s="4">
        <f>AO6*AO6</f>
        <v>0.1350540227364555</v>
      </c>
      <c r="AP7" s="4">
        <f>AP6*AP6</f>
        <v>0.09723057851239673</v>
      </c>
      <c r="AQ7" s="4">
        <f>AQ6*AQ6</f>
        <v>0.07143471074380166</v>
      </c>
      <c r="AR7" s="4">
        <f>AR6*AR6</f>
        <v>0.0447694304499541</v>
      </c>
      <c r="AS7" s="4">
        <f>AS6*AS6</f>
        <v>0.024307644628099184</v>
      </c>
      <c r="AT7" s="4">
        <f>AT6*AT6</f>
        <v>0.007937190082644626</v>
      </c>
      <c r="AU7" s="4">
        <f>AU6*AU6</f>
        <v>0.001116167355371901</v>
      </c>
      <c r="AV7" s="4">
        <f>AV6*AV6</f>
        <v>0.0004960743801652894</v>
      </c>
      <c r="AW7" s="4">
        <f>AW6*AW6</f>
        <v>0.0031004648760330576</v>
      </c>
      <c r="AX7" s="4">
        <f>AX6*AX6</f>
        <v>0.006076438714416898</v>
      </c>
      <c r="AY7" s="4">
        <f>AY6*AY6</f>
        <v>0.010044898769513318</v>
      </c>
      <c r="AZ7" s="4">
        <f>AZ6*AZ6</f>
        <v>0.017858677685950414</v>
      </c>
      <c r="BA7" s="4">
        <f>BA6*BA6</f>
        <v>0.027905196290174485</v>
      </c>
      <c r="BB7" s="4">
        <f>BB6*BB6</f>
        <v>0.04018202479338845</v>
      </c>
      <c r="BC7" s="4">
        <f>BC6*BC6</f>
        <v>0.054690783067033996</v>
      </c>
      <c r="BD7" s="4">
        <f>BD6*BD6</f>
        <v>0.07750993458218552</v>
      </c>
      <c r="BE7" s="4">
        <f>BE6*BE6</f>
        <v>0.09723057851239673</v>
      </c>
      <c r="BF7" s="4">
        <f>BF6*BF6</f>
        <v>0.1191797775573921</v>
      </c>
      <c r="BG7" s="4">
        <f>BG6*BG6</f>
        <v>0.1519204166758494</v>
      </c>
      <c r="BH7" s="4">
        <f>BH6*BH6</f>
        <v>0.17908285123966944</v>
      </c>
      <c r="BI7" s="4">
        <f>BI6*BI6</f>
        <v>0.20847249105601479</v>
      </c>
      <c r="BJ7" s="4">
        <f>BJ6*BJ6</f>
        <v>0.2511346177777779</v>
      </c>
      <c r="BK7" s="4">
        <f>BK6*BK6</f>
        <v>0.2739539042791552</v>
      </c>
      <c r="BL7" s="4">
        <f>BL6*BL6</f>
        <v>0.31004648760330583</v>
      </c>
      <c r="BM7" s="4">
        <f>BM6*BM6</f>
        <v>0.34836465634527103</v>
      </c>
      <c r="BN7" s="4">
        <f>BN6*BN6</f>
        <v>0.37513768962350785</v>
      </c>
      <c r="BO7" s="4">
        <f>BO6*BO6</f>
        <v>0.40295565105601483</v>
      </c>
      <c r="BP7" s="4">
        <f>BP6*BP6</f>
        <v>0.4316888191000919</v>
      </c>
      <c r="BQ7" s="4">
        <f>BQ6*BQ6</f>
        <v>0.4316888191000919</v>
      </c>
      <c r="BR7" s="4">
        <f>BR6*BR6</f>
        <v>0.4316888191000919</v>
      </c>
      <c r="BS7" s="4">
        <f>BS6*BS6</f>
        <v>0.44646694214876037</v>
      </c>
      <c r="BT7" s="4">
        <f>BT6*BT6</f>
        <v>0.4316888191000919</v>
      </c>
      <c r="BU7" s="4">
        <f>BU6*BU6</f>
        <v>0.40295565105601483</v>
      </c>
      <c r="BV7" s="4">
        <f>BV6*BV6</f>
        <v>0.37513768962350785</v>
      </c>
      <c r="BW7" s="4">
        <f>BW6*BW6</f>
        <v>0.34836465634527103</v>
      </c>
      <c r="BX7" s="4">
        <f>BX6*BX6</f>
        <v>0.31004648760330583</v>
      </c>
      <c r="BY7" s="4">
        <f>BY6*BY6</f>
        <v>0.2739539042791552</v>
      </c>
      <c r="BZ7" s="4">
        <f>BZ6*BZ6</f>
        <v>0.24009999999999998</v>
      </c>
      <c r="CA7" s="4">
        <f>CA6*CA6</f>
        <v>0.19842975206611568</v>
      </c>
      <c r="CB7" s="4">
        <f>CB6*CB6</f>
        <v>0.16072809917355368</v>
      </c>
      <c r="CC7" s="4">
        <f>CC6*CC6</f>
        <v>0.126995041322314</v>
      </c>
      <c r="CD7" s="4">
        <f>CD6*CD6</f>
        <v>0.09040773348025714</v>
      </c>
      <c r="CE7" s="4">
        <f>CE6*CE6</f>
        <v>0.06002500000000002</v>
      </c>
      <c r="CF7" s="4">
        <f>CF6*CF6</f>
        <v>0.03584022659320479</v>
      </c>
      <c r="CG7" s="4">
        <f>CG6*CG6</f>
        <v>0.015005507584940316</v>
      </c>
      <c r="CH7" s="4">
        <f>CH6*CH6</f>
        <v>0.004464669421487605</v>
      </c>
      <c r="CI7" s="4">
        <f>CI6*CI6</f>
        <v>0.00012401859504132228</v>
      </c>
      <c r="CJ7" s="4">
        <f>CJ6*CJ6</f>
        <v>0.001116167355371901</v>
      </c>
      <c r="CK7" s="4">
        <f>CK6*CK6</f>
        <v>0.0019842975206611577</v>
      </c>
      <c r="CL7" s="4">
        <f>CL6*CL6</f>
        <v>0.004464669421487605</v>
      </c>
      <c r="CM7" s="4">
        <f>CM6*CM6</f>
        <v>0.010044898769513318</v>
      </c>
      <c r="CN7" s="4">
        <f>CN6*CN6</f>
        <v>0.017858677685950414</v>
      </c>
      <c r="CO7" s="4">
        <f>CO6*CO6</f>
        <v>0.0317487603305785</v>
      </c>
      <c r="CP7" s="4">
        <f>CP6*CP6</f>
        <v>0.04018202479338845</v>
      </c>
      <c r="CQ7" s="4">
        <f>CQ6*CQ6</f>
        <v>0.06002500000000002</v>
      </c>
      <c r="CR7" s="4">
        <f>CR6*CR6</f>
        <v>0.07750993458218552</v>
      </c>
      <c r="CS7" s="4">
        <f>CS6*CS6</f>
        <v>0.09723057851239673</v>
      </c>
      <c r="CT7" s="4">
        <f>CT6*CT6</f>
        <v>0.126995041322314</v>
      </c>
      <c r="CU7" s="4">
        <f>CU6*CU6</f>
        <v>0.1519204166758494</v>
      </c>
      <c r="CV7" s="4">
        <f>CV6*CV6</f>
        <v>0.18862965083562905</v>
      </c>
      <c r="CW7" s="4">
        <f>CW6*CW6</f>
        <v>0.2187688016528926</v>
      </c>
      <c r="CX7" s="4">
        <f>CX6*CX6</f>
        <v>0.2511346177777779</v>
      </c>
      <c r="CY7" s="4">
        <f>CY6*CY6</f>
        <v>0.28573884297520663</v>
      </c>
      <c r="CZ7" s="4">
        <f>CZ6*CZ6</f>
        <v>0.31004648760330583</v>
      </c>
      <c r="DA7" s="4">
        <f>DA6*DA6</f>
        <v>0.3353462809917355</v>
      </c>
      <c r="DB7" s="4">
        <f>DB6*DB6</f>
        <v>0.36163822314049593</v>
      </c>
      <c r="DC7" s="4">
        <f>DC6*DC6</f>
        <v>0.3889223140495868</v>
      </c>
      <c r="DD7" s="4">
        <f>DD6*DD6</f>
        <v>0.40295565105601483</v>
      </c>
      <c r="DE7" s="4">
        <f>DE6*DE6</f>
        <v>0.40295565105601483</v>
      </c>
      <c r="DF7" s="4">
        <f>DF6*DF6</f>
        <v>0.40295565105601483</v>
      </c>
      <c r="DG7" s="4">
        <f>DG6*DG6</f>
        <v>0.3889223140495868</v>
      </c>
      <c r="DH7" s="4">
        <f>DH6*DH6</f>
        <v>0.37513768962350785</v>
      </c>
      <c r="DI7" s="4">
        <f>DI6*DI6</f>
        <v>0.34836465634527103</v>
      </c>
      <c r="DJ7" s="4">
        <f>DJ6*DJ6</f>
        <v>0.31004648760330583</v>
      </c>
      <c r="DK7" s="4">
        <f>DK6*DK6</f>
        <v>0.28573884297520663</v>
      </c>
      <c r="DL7" s="4">
        <f>DL6*DL6</f>
        <v>0.2511346177777779</v>
      </c>
      <c r="DM7" s="4">
        <f>DM6*DM6</f>
        <v>0.20847249105601479</v>
      </c>
      <c r="DN7" s="4">
        <f>DN6*DN6</f>
        <v>0.1697839538659321</v>
      </c>
      <c r="DO7" s="4">
        <f>DO6*DO6</f>
        <v>0.14336549586776862</v>
      </c>
      <c r="DP7" s="4">
        <f>DP6*DP6</f>
        <v>0.10429768113865936</v>
      </c>
      <c r="DQ7" s="4">
        <f>DQ6*DQ6</f>
        <v>0.07750993458218552</v>
      </c>
      <c r="DR7" s="4">
        <f>DR6*DR6</f>
        <v>0.04960743801652892</v>
      </c>
      <c r="DS7" s="4">
        <f>DS6*DS6</f>
        <v>0.024307644628099184</v>
      </c>
      <c r="DT7" s="4">
        <f>DT6*DT6</f>
        <v>0.010044898769513318</v>
      </c>
      <c r="DU7" s="4">
        <f>DU6*DU6</f>
        <v>0.0019842975206611577</v>
      </c>
      <c r="DV7" s="4">
        <f>DV6*DV6</f>
        <v>0.0004960743801652894</v>
      </c>
      <c r="DW7" s="4">
        <f>DW6*DW6</f>
        <v>0.0031004648760330576</v>
      </c>
      <c r="DX7" s="4">
        <f>DX6*DX6</f>
        <v>0.006076438714416898</v>
      </c>
      <c r="DY7" s="4">
        <f>DY6*DY6</f>
        <v>0.010044898769513318</v>
      </c>
      <c r="DZ7" s="4">
        <f>DZ6*DZ6</f>
        <v>0.017858677685950414</v>
      </c>
      <c r="EA7" s="4">
        <f>EA6*EA6</f>
        <v>0.027905196290174485</v>
      </c>
      <c r="EB7" s="4">
        <f>EB6*EB6</f>
        <v>0.04018202479338845</v>
      </c>
      <c r="EC7" s="4">
        <f>EC6*EC6</f>
        <v>0.054690783067033996</v>
      </c>
      <c r="ED7" s="4">
        <f>ED6*ED6</f>
        <v>0.07143471074380166</v>
      </c>
      <c r="EE7" s="4">
        <f>EE6*EE6</f>
        <v>0.09040773348025714</v>
      </c>
      <c r="EF7" s="4">
        <f>EF6*EF6</f>
        <v>0.1191797775573921</v>
      </c>
      <c r="EG7" s="4">
        <f>EG6*EG6</f>
        <v>0.14336549586776862</v>
      </c>
      <c r="EH7" s="4">
        <f>EH6*EH6</f>
        <v>0.17908285123966944</v>
      </c>
      <c r="EI7" s="4">
        <f>EI6*EI6</f>
        <v>0.20847249105601479</v>
      </c>
      <c r="EJ7" s="4">
        <f>EJ6*EJ6</f>
        <v>0.24009999999999998</v>
      </c>
      <c r="EK7" s="4">
        <f>EK6*EK6</f>
        <v>0.2739539042791552</v>
      </c>
      <c r="EL7" s="4">
        <f>EL6*EL6</f>
        <v>0.31004648760330583</v>
      </c>
      <c r="EM7" s="4">
        <f>EM6*EM6</f>
        <v>0.3353462809917355</v>
      </c>
      <c r="EN7" s="4">
        <f>EN6*EN6</f>
        <v>0.37513768962350785</v>
      </c>
      <c r="EO7" s="4">
        <f>EO6*EO6</f>
        <v>0.3889223140495868</v>
      </c>
      <c r="EP7" s="4">
        <f>EP6*EP6</f>
        <v>0.41715940863177237</v>
      </c>
      <c r="EQ7" s="4">
        <f>EQ6*EQ6</f>
        <v>0.4316888191000919</v>
      </c>
      <c r="ER7" s="4">
        <f>ER6*ER6</f>
        <v>0.4316888191000919</v>
      </c>
      <c r="ES7" s="4">
        <f>ES6*ES6</f>
        <v>0.4316888191000919</v>
      </c>
      <c r="ET7" s="4">
        <f>ET6*ET6</f>
        <v>0.4316888191000919</v>
      </c>
      <c r="EU7" s="4">
        <f>EU6*EU6</f>
        <v>0.40295565105601483</v>
      </c>
      <c r="EV7" s="4">
        <f>EV6*EV6</f>
        <v>0.3889223140495868</v>
      </c>
      <c r="EW7" s="4">
        <f>EW6*EW6</f>
        <v>0.34836465634527103</v>
      </c>
      <c r="EX7" s="4">
        <f>EX6*EX6</f>
        <v>0.3225689235629018</v>
      </c>
      <c r="EY7" s="4">
        <f>EY6*EY6</f>
        <v>0.2739539042791552</v>
      </c>
      <c r="EZ7" s="4">
        <f>EZ6*EZ6</f>
        <v>0.2511346177777779</v>
      </c>
      <c r="FA7" s="4">
        <f>FA6*FA6</f>
        <v>0.20847249105601479</v>
      </c>
      <c r="FB7" s="4">
        <f>FB6*FB6</f>
        <v>0.1697839538659321</v>
      </c>
      <c r="FC7" s="4">
        <f>FC6*FC6</f>
        <v>0.126995041322314</v>
      </c>
      <c r="FD7" s="4">
        <f>FD6*FD6</f>
        <v>0.09723057851239673</v>
      </c>
      <c r="FE7" s="4">
        <f>FE6*FE6</f>
        <v>0.06560428444444447</v>
      </c>
      <c r="FF7" s="4">
        <f>FF6*FF6</f>
        <v>0.04018202479338845</v>
      </c>
      <c r="FG7" s="4">
        <f>FG6*FG6</f>
        <v>0.017858677685950414</v>
      </c>
      <c r="FH7" s="4">
        <f>FH6*FH6</f>
        <v>0.006076438714416898</v>
      </c>
      <c r="FI7" s="4">
        <f>FI6*FI6</f>
        <v>0.0004960743801652894</v>
      </c>
      <c r="FJ7" s="4">
        <f>FJ6*FJ6</f>
        <v>0.0004960743801652894</v>
      </c>
    </row>
    <row r="8" spans="1:10" ht="12.75">
      <c r="A8" s="2"/>
      <c r="E8" s="3"/>
      <c r="I8" t="s">
        <v>16</v>
      </c>
      <c r="J8" s="4">
        <f>AVERAGE(J7:FJ7)</f>
        <v>0.18694923635790447</v>
      </c>
    </row>
    <row r="9" spans="1:11" ht="12">
      <c r="A9" s="2"/>
      <c r="E9" s="3"/>
      <c r="I9" t="s">
        <v>17</v>
      </c>
      <c r="J9" s="4">
        <f>SQRT(J8)</f>
        <v>0.4323762671076021</v>
      </c>
      <c r="K9" t="s">
        <v>18</v>
      </c>
    </row>
    <row r="10" spans="1:11" ht="12">
      <c r="A10" s="2"/>
      <c r="E10" s="3"/>
      <c r="I10" t="s">
        <v>19</v>
      </c>
      <c r="J10">
        <v>0.40800000000000003</v>
      </c>
      <c r="K10" t="s">
        <v>18</v>
      </c>
    </row>
    <row r="11" spans="1:12" ht="12">
      <c r="A11" s="2"/>
      <c r="E11" s="3"/>
      <c r="I11" t="s">
        <v>20</v>
      </c>
      <c r="J11" s="5">
        <f>(J9-$J$10)/J9</f>
        <v>0.05637744011869115</v>
      </c>
      <c r="K11" t="s">
        <v>21</v>
      </c>
      <c r="L11" t="s">
        <v>22</v>
      </c>
    </row>
    <row r="12" spans="1:5" ht="12">
      <c r="A12" s="2"/>
      <c r="E12" s="3"/>
    </row>
    <row r="13" spans="1:166" ht="12">
      <c r="A13" s="2"/>
      <c r="E13" s="3"/>
      <c r="I13" t="s">
        <v>23</v>
      </c>
      <c r="J13" s="4">
        <f>(1-$J$11)*J6*J4</f>
        <v>4.865866935510142</v>
      </c>
      <c r="K13" s="4">
        <f>(1-$J$11)*K6*K4</f>
        <v>5.889502254679204</v>
      </c>
      <c r="L13" s="4">
        <f>(1-$J$11)*L6*L4</f>
        <v>9.866910261860859</v>
      </c>
      <c r="M13" s="4">
        <f>(1-$J$11)*M6*M4</f>
        <v>14.289490883955365</v>
      </c>
      <c r="N13" s="4">
        <f>(1-$J$11)*N6*N4</f>
        <v>17.821873424154273</v>
      </c>
      <c r="O13" s="4">
        <f>(1-$J$11)*O6*O4</f>
        <v>20.69927016000876</v>
      </c>
      <c r="P13" s="4">
        <f>(1-$J$11)*P6*P4</f>
        <v>24.212658550294442</v>
      </c>
      <c r="Q13" s="4">
        <f>(1-$J$11)*Q6*Q4</f>
        <v>28.036111420017555</v>
      </c>
      <c r="R13" s="4">
        <f>(1-$J$11)*R6*R4</f>
        <v>30.62541172433187</v>
      </c>
      <c r="S13" s="4">
        <f>(1-$J$11)*S6*S4</f>
        <v>34.158792560009886</v>
      </c>
      <c r="T13" s="4">
        <f>(1-$J$11)*T6*T4</f>
        <v>36.45533064814474</v>
      </c>
      <c r="U13" s="4">
        <f>(1-$J$11)*U6*U4</f>
        <v>38.92777616599811</v>
      </c>
      <c r="V13" s="4">
        <f>(1-$J$11)*V6*V4</f>
        <v>43.67553781499312</v>
      </c>
      <c r="W13" s="4">
        <f>(1-$J$11)*W6*W4</f>
        <v>42.98253217095306</v>
      </c>
      <c r="X13" s="4">
        <f>(1-$J$11)*X6*X4</f>
        <v>48.6594259688267</v>
      </c>
      <c r="Y13" s="4">
        <f>(1-$J$11)*Y6*Y4</f>
        <v>48.19629430075957</v>
      </c>
      <c r="Z13" s="4">
        <f>(1-$J$11)*Z6*Z4</f>
        <v>50.2232467094463</v>
      </c>
      <c r="AA13" s="4">
        <f>(1-$J$11)*AA6*AA4</f>
        <v>54.23958355079502</v>
      </c>
      <c r="AB13" s="4">
        <f>(1-$J$11)*AB6*AB4</f>
        <v>52.135414508033186</v>
      </c>
      <c r="AC13" s="4">
        <f>(1-$J$11)*AC6*AC4</f>
        <v>52.984734431715374</v>
      </c>
      <c r="AD13" s="4">
        <f>(1-$J$11)*AD6*AD4</f>
        <v>57.2344655902671</v>
      </c>
      <c r="AE13" s="4">
        <f>(1-$J$11)*AE6*AE4</f>
        <v>52.83181439101579</v>
      </c>
      <c r="AF13" s="4">
        <f>(1-$J$11)*AF6*AF4</f>
        <v>53.93217769074704</v>
      </c>
      <c r="AG13" s="4">
        <f>(1-$J$11)*AG6*AG4</f>
        <v>51.90370155466415</v>
      </c>
      <c r="AH13" s="4">
        <f>(1-$J$11)*AH6*AH4</f>
        <v>53.17783906804687</v>
      </c>
      <c r="AI13" s="4">
        <f>(1-$J$11)*AI6*AI4</f>
        <v>48.196294300759575</v>
      </c>
      <c r="AJ13" s="4">
        <f>(1-$J$11)*AJ6*AJ4</f>
        <v>47.30779859974589</v>
      </c>
      <c r="AK13" s="4">
        <f>(1-$J$11)*AK6*AK4</f>
        <v>46.2841475192206</v>
      </c>
      <c r="AL13" s="4">
        <f>(1-$J$11)*AL6*AL4</f>
        <v>41.63086276777637</v>
      </c>
      <c r="AM13" s="4">
        <f>(1-$J$11)*AM6*AM4</f>
        <v>41.167394826942456</v>
      </c>
      <c r="AN13" s="4">
        <f>(1-$J$11)*AN6*AN4</f>
        <v>36.436935475518986</v>
      </c>
      <c r="AO13" s="4">
        <f>(1-$J$11)*AO6*AO4</f>
        <v>33.77171108843642</v>
      </c>
      <c r="AP13" s="4">
        <f>(1-$J$11)*AP6*AP4</f>
        <v>28.11450500877642</v>
      </c>
      <c r="AQ13" s="4">
        <f>(1-$J$11)*AQ6*AQ4</f>
        <v>25.024998963855936</v>
      </c>
      <c r="AR13" s="4">
        <f>(1-$J$11)*AR6*AR4</f>
        <v>19.4442003647854</v>
      </c>
      <c r="AS13" s="4">
        <f>(1-$J$11)*AS6*AS4</f>
        <v>14.867880042841154</v>
      </c>
      <c r="AT13" s="4">
        <f>(1-$J$11)*AT6*AT4</f>
        <v>7.878198380451387</v>
      </c>
      <c r="AU13" s="4">
        <f>(1-$J$11)*AU6*AU4</f>
        <v>1.9695601036368096</v>
      </c>
      <c r="AV13" s="4">
        <f>(1-$J$11)*AV6*AV4</f>
        <v>0.15447530224602432</v>
      </c>
      <c r="AW13" s="4">
        <f>(1-$J$11)*AW6*AW4</f>
        <v>12.261345759228647</v>
      </c>
      <c r="AX13" s="4">
        <f>(1-$J$11)*AX6*AX4</f>
        <v>11.218148829852392</v>
      </c>
      <c r="AY13" s="4">
        <f>(1-$J$11)*AY6*AY4</f>
        <v>13.554325070373107</v>
      </c>
      <c r="AZ13" s="4">
        <f>(1-$J$11)*AZ6*AZ4</f>
        <v>17.378156246958863</v>
      </c>
      <c r="BA13" s="4">
        <f>(1-$J$11)*BA6*BA4</f>
        <v>21.434625155616967</v>
      </c>
      <c r="BB13" s="4">
        <f>(1-$J$11)*BB6*BB4</f>
        <v>24.32891433659222</v>
      </c>
      <c r="BC13" s="4">
        <f>(1-$J$11)*BC6*BC4</f>
        <v>26.76139595211422</v>
      </c>
      <c r="BD13" s="4">
        <f>(1-$J$11)*BD6*BD4</f>
        <v>31.85887075575378</v>
      </c>
      <c r="BE13" s="4">
        <f>(1-$J$11)*BE6*BE4</f>
        <v>34.60246770310944</v>
      </c>
      <c r="BF13" s="4">
        <f>(1-$J$11)*BF6*BF4</f>
        <v>37.710137738847436</v>
      </c>
      <c r="BG13" s="4">
        <f>(1-$J$11)*BG6*BG4</f>
        <v>39.19596422033766</v>
      </c>
      <c r="BH13" s="4">
        <f>(1-$J$11)*BH6*BH4</f>
        <v>43.29070514467189</v>
      </c>
      <c r="BI13" s="4">
        <f>(1-$J$11)*BI6*BI4</f>
        <v>45.91532461232085</v>
      </c>
      <c r="BJ13" s="4">
        <f>(1-$J$11)*BJ6*BJ4</f>
        <v>46.9215893270829</v>
      </c>
      <c r="BK13" s="4">
        <f>(1-$J$11)*BK6*BK4</f>
        <v>51.73085209112138</v>
      </c>
      <c r="BL13" s="4">
        <f>(1-$J$11)*BL6*BL4</f>
        <v>51.1696811558965</v>
      </c>
      <c r="BM13" s="4">
        <f>(1-$J$11)*BM6*BM4</f>
        <v>55.263255648368215</v>
      </c>
      <c r="BN13" s="4">
        <f>(1-$J$11)*BN6*BN4</f>
        <v>53.09957158157555</v>
      </c>
      <c r="BO13" s="4">
        <f>(1-$J$11)*BO6*BO4</f>
        <v>53.93217769074704</v>
      </c>
      <c r="BP13" s="4">
        <f>(1-$J$11)*BP6*BP4</f>
        <v>55.82191506066341</v>
      </c>
      <c r="BQ13" s="4">
        <f>(1-$J$11)*BQ6*BQ4</f>
        <v>59.23991230323521</v>
      </c>
      <c r="BR13" s="4">
        <f>(1-$J$11)*BR6*BR4</f>
        <v>55.82191506066341</v>
      </c>
      <c r="BS13" s="4">
        <f>(1-$J$11)*BS6*BS4</f>
        <v>56.76935831969505</v>
      </c>
      <c r="BT13" s="4">
        <f>(1-$J$11)*BT6*BT4</f>
        <v>55.82191506066341</v>
      </c>
      <c r="BU13" s="4">
        <f>(1-$J$11)*BU6*BU4</f>
        <v>56.133503290372694</v>
      </c>
      <c r="BV13" s="4">
        <f>(1-$J$11)*BV6*BV4</f>
        <v>50.97558871831253</v>
      </c>
      <c r="BW13" s="4">
        <f>(1-$J$11)*BW6*BW4</f>
        <v>51.16968115589649</v>
      </c>
      <c r="BX13" s="4">
        <f>(1-$J$11)*BX6*BX4</f>
        <v>49.23873987782119</v>
      </c>
      <c r="BY13" s="4">
        <f>(1-$J$11)*BY6*BY4</f>
        <v>44.469073226353785</v>
      </c>
      <c r="BZ13" s="4">
        <f>(1-$J$11)*BZ6*BZ4</f>
        <v>41.63086276777637</v>
      </c>
      <c r="CA13" s="4">
        <f>(1-$J$11)*CA6*CA4</f>
        <v>38.618825561506064</v>
      </c>
      <c r="CB13" s="4">
        <f>(1-$J$11)*CB6*CB4</f>
        <v>36.147220725569674</v>
      </c>
      <c r="CC13" s="4">
        <f>(1-$J$11)*CC6*CC4</f>
        <v>32.74859593977374</v>
      </c>
      <c r="CD13" s="4">
        <f>(1-$J$11)*CD6*CD4</f>
        <v>27.110142322554243</v>
      </c>
      <c r="CE13" s="4">
        <f>(1-$J$11)*CE6*CE4</f>
        <v>22.514659708594458</v>
      </c>
      <c r="CF13" s="4">
        <f>(1-$J$11)*CF6*CF4</f>
        <v>17.725757202584308</v>
      </c>
      <c r="CG13" s="4">
        <f>(1-$J$11)*CG6*CG4</f>
        <v>10.832254807189353</v>
      </c>
      <c r="CH13" s="4">
        <f>(1-$J$11)*CH6*CH4</f>
        <v>4.402546114011693</v>
      </c>
      <c r="CI13" s="4">
        <f>(1-$J$11)*CI6*CI4</f>
        <v>0.05792823834225909</v>
      </c>
      <c r="CJ13" s="4">
        <f>(1-$J$11)*CJ6*CJ4</f>
        <v>5.561110880856874</v>
      </c>
      <c r="CK13" s="4">
        <f>(1-$J$11)*CK6*CK4</f>
        <v>4.1708331606426565</v>
      </c>
      <c r="CL13" s="4">
        <f>(1-$J$11)*CL6*CL4</f>
        <v>9.26851813476146</v>
      </c>
      <c r="CM13" s="4">
        <f>(1-$J$11)*CM6*CM4</f>
        <v>13.381254913529801</v>
      </c>
      <c r="CN13" s="4">
        <f>(1-$J$11)*CN6*CN4</f>
        <v>16.451304433482715</v>
      </c>
      <c r="CO13" s="4">
        <f>(1-$J$11)*CO6*CO4</f>
        <v>21.93507257797695</v>
      </c>
      <c r="CP13" s="4">
        <f>(1-$J$11)*CP6*CP4</f>
        <v>23.28667893000986</v>
      </c>
      <c r="CQ13" s="4">
        <f>(1-$J$11)*CQ6*CQ4</f>
        <v>27.18765319530027</v>
      </c>
      <c r="CR13" s="4">
        <f>(1-$J$11)*CR6*CR4</f>
        <v>30.41133733558223</v>
      </c>
      <c r="CS13" s="4">
        <f>(1-$J$11)*CS6*CS4</f>
        <v>31.898414317126655</v>
      </c>
      <c r="CT13" s="4">
        <f>(1-$J$11)*CT6*CT4</f>
        <v>37.074072539045815</v>
      </c>
      <c r="CU13" s="4">
        <f>(1-$J$11)*CU6*CU4</f>
        <v>37.846154811605</v>
      </c>
      <c r="CV13" s="4">
        <f>(1-$J$11)*CV6*CV4</f>
        <v>44.429624233118176</v>
      </c>
      <c r="CW13" s="4">
        <f>(1-$J$11)*CW6*CW4</f>
        <v>43.79374818674789</v>
      </c>
      <c r="CX13" s="4">
        <f>(1-$J$11)*CX6*CX4</f>
        <v>48.6594259688267</v>
      </c>
      <c r="CY13" s="4">
        <f>(1-$J$11)*CY6*CY4</f>
        <v>48.19629430075957</v>
      </c>
      <c r="CZ13" s="4">
        <f>(1-$J$11)*CZ6*CZ4</f>
        <v>51.1696811558965</v>
      </c>
      <c r="DA13" s="4">
        <f>(1-$J$11)*DA6*DA4</f>
        <v>53.21646840213235</v>
      </c>
      <c r="DB13" s="4">
        <f>(1-$J$11)*DB6*DB4</f>
        <v>52.135414508033186</v>
      </c>
      <c r="DC13" s="4">
        <f>(1-$J$11)*DC6*DC4</f>
        <v>55.14738866315972</v>
      </c>
      <c r="DD13" s="4">
        <f>(1-$J$11)*DD6*DD4</f>
        <v>57.2344655902671</v>
      </c>
      <c r="DE13" s="4">
        <f>(1-$J$11)*DE6*DE4</f>
        <v>53.93217769074704</v>
      </c>
      <c r="DF13" s="4">
        <f>(1-$J$11)*DF6*DF4</f>
        <v>53.93217769074704</v>
      </c>
      <c r="DG13" s="4">
        <f>(1-$J$11)*DG6*DG4</f>
        <v>54.06635578610849</v>
      </c>
      <c r="DH13" s="4">
        <f>(1-$J$11)*DH6*DH4</f>
        <v>53.09957158157555</v>
      </c>
      <c r="DI13" s="4">
        <f>(1-$J$11)*DI6*DI4</f>
        <v>49.12289390966063</v>
      </c>
      <c r="DJ13" s="4">
        <f>(1-$J$11)*DJ6*DJ4</f>
        <v>50.20447322995789</v>
      </c>
      <c r="DK13" s="4">
        <f>(1-$J$11)*DK6*DK4</f>
        <v>45.41548665575604</v>
      </c>
      <c r="DL13" s="4">
        <f>(1-$J$11)*DL6*DL4</f>
        <v>42.576761282363954</v>
      </c>
      <c r="DM13" s="4">
        <f>(1-$J$11)*DM6*DM4</f>
        <v>41.167394826942456</v>
      </c>
      <c r="DN13" s="4">
        <f>(1-$J$11)*DN6*DN4</f>
        <v>36.436935475518986</v>
      </c>
      <c r="DO13" s="4">
        <f>(1-$J$11)*DO6*DO4</f>
        <v>34.79538318600961</v>
      </c>
      <c r="DP13" s="4">
        <f>(1-$J$11)*DP6*DP4</f>
        <v>29.11832125175256</v>
      </c>
      <c r="DQ13" s="4">
        <f>(1-$J$11)*DQ6*DQ4</f>
        <v>26.06742352386962</v>
      </c>
      <c r="DR13" s="4">
        <f>(1-$J$11)*DR6*DR4</f>
        <v>20.467872462358596</v>
      </c>
      <c r="DS13" s="4">
        <f>(1-$J$11)*DS6*DS4</f>
        <v>14.597916062249295</v>
      </c>
      <c r="DT13" s="4">
        <f>(1-$J$11)*DT6*DT4</f>
        <v>8.688973038239808</v>
      </c>
      <c r="DU13" s="4">
        <f>(1-$J$11)*DU6*DU4</f>
        <v>2.780555440428437</v>
      </c>
      <c r="DV13" s="4">
        <f>(1-$J$11)*DV6*DV4</f>
        <v>-0.11585647668451822</v>
      </c>
      <c r="DW13" s="4">
        <f>(1-$J$11)*DW6*DW4</f>
        <v>9.171839714308161</v>
      </c>
      <c r="DX13" s="4">
        <f>(1-$J$11)*DX6*DX4</f>
        <v>11.758791370665554</v>
      </c>
      <c r="DY13" s="4">
        <f>(1-$J$11)*DY6*DY4</f>
        <v>13.7283409657784</v>
      </c>
      <c r="DZ13" s="4">
        <f>(1-$J$11)*DZ6*DZ4</f>
        <v>17.610184456046767</v>
      </c>
      <c r="EA13" s="4">
        <f>(1-$J$11)*EA6*EA4</f>
        <v>20.85454411007592</v>
      </c>
      <c r="EB13" s="4">
        <f>(1-$J$11)*EB6*EB4</f>
        <v>24.676956650224078</v>
      </c>
      <c r="EC13" s="4">
        <f>(1-$J$11)*EC6*EC4</f>
        <v>27.167440056607422</v>
      </c>
      <c r="ED13" s="4">
        <f>(1-$J$11)*ED6*ED4</f>
        <v>29.659258031236657</v>
      </c>
      <c r="EE13" s="4">
        <f>(1-$J$11)*EE6*EE4</f>
        <v>31.802991658138204</v>
      </c>
      <c r="EF13" s="4">
        <f>(1-$J$11)*EF6*EF4</f>
        <v>35.315791571081995</v>
      </c>
      <c r="EG13" s="4">
        <f>(1-$J$11)*EG6*EG4</f>
        <v>38.733788813653796</v>
      </c>
      <c r="EH13" s="4">
        <f>(1-$J$11)*EH6*EH4</f>
        <v>43.29070514467189</v>
      </c>
      <c r="EI13" s="4">
        <f>(1-$J$11)*EI6*EI4</f>
        <v>44.334117505938025</v>
      </c>
      <c r="EJ13" s="4">
        <f>(1-$J$11)*EJ6*EJ4</f>
        <v>46.72762299178648</v>
      </c>
      <c r="EK13" s="4">
        <f>(1-$J$11)*EK6*EK4</f>
        <v>48.099221812087436</v>
      </c>
      <c r="EL13" s="4">
        <f>(1-$J$11)*EL6*EL4</f>
        <v>50.20447322995789</v>
      </c>
      <c r="EM13" s="4">
        <f>(1-$J$11)*EM6*EM4</f>
        <v>52.21265215915621</v>
      </c>
      <c r="EN13" s="4">
        <f>(1-$J$11)*EN6*EN4</f>
        <v>53.09957158157555</v>
      </c>
      <c r="EO13" s="4">
        <f>(1-$J$11)*EO6*EO4</f>
        <v>54.06635578610849</v>
      </c>
      <c r="EP13" s="4">
        <f>(1-$J$11)*EP6*EP4</f>
        <v>54.87447180163176</v>
      </c>
      <c r="EQ13" s="4">
        <f>(1-$J$11)*EQ6*EQ4</f>
        <v>55.82191506066341</v>
      </c>
      <c r="ER13" s="4">
        <f>(1-$J$11)*ER6*ER4</f>
        <v>55.82191506066341</v>
      </c>
      <c r="ES13" s="4">
        <f>(1-$J$11)*ES6*ES4</f>
        <v>54.682995972217114</v>
      </c>
      <c r="ET13" s="4">
        <f>(1-$J$11)*ET6*ET4</f>
        <v>58.10037322617246</v>
      </c>
      <c r="EU13" s="4">
        <f>(1-$J$11)*EU6*EU4</f>
        <v>51.73085209112138</v>
      </c>
      <c r="EV13" s="4">
        <f>(1-$J$11)*EV6*EV4</f>
        <v>51.90370155466415</v>
      </c>
      <c r="EW13" s="4">
        <f>(1-$J$11)*EW6*EW4</f>
        <v>52.19279630455915</v>
      </c>
      <c r="EX13" s="4">
        <f>(1-$J$11)*EX6*EX4</f>
        <v>48.253697114333455</v>
      </c>
      <c r="EY13" s="4">
        <f>(1-$J$11)*EY6*EY4</f>
        <v>47.191931614537395</v>
      </c>
      <c r="EZ13" s="4">
        <f>(1-$J$11)*EZ6*EZ4</f>
        <v>43.445916043595275</v>
      </c>
      <c r="FA13" s="4">
        <f>(1-$J$11)*FA6*FA4</f>
        <v>40.37549873388207</v>
      </c>
      <c r="FB13" s="4">
        <f>(1-$J$11)*FB6*FB4</f>
        <v>37.86584252981868</v>
      </c>
      <c r="FC13" s="4">
        <f>(1-$J$11)*FC6*FC4</f>
        <v>32.74859593977374</v>
      </c>
      <c r="FD13" s="4">
        <f>(1-$J$11)*FD6*FD4</f>
        <v>29.73576008568231</v>
      </c>
      <c r="FE13" s="4">
        <f>(1-$J$11)*FE6*FE4</f>
        <v>23.53777485725712</v>
      </c>
      <c r="FF13" s="4">
        <f>(1-$J$11)*FF6*FF4</f>
        <v>18.42108521612274</v>
      </c>
      <c r="FG13" s="4">
        <f>(1-$J$11)*FG6*FG4</f>
        <v>12.280723477415158</v>
      </c>
      <c r="FH13" s="4">
        <f>(1-$J$11)*FH6*FH4</f>
        <v>5.541549264930756</v>
      </c>
      <c r="FI13" s="4">
        <f>(1-$J$11)*FI6*FI4</f>
        <v>0.3089506044920486</v>
      </c>
      <c r="FJ13" s="4">
        <f>(1-$J$11)*FJ6*FJ4</f>
        <v>2.5874087700010957</v>
      </c>
    </row>
    <row r="14" spans="1:10" ht="12">
      <c r="A14" s="2"/>
      <c r="E14" s="3"/>
      <c r="I14" t="s">
        <v>24</v>
      </c>
      <c r="J14" s="4">
        <f>1/COUNT(J13:FJ13)*SUM(J13:FJ13)</f>
        <v>35.14586475003482</v>
      </c>
    </row>
    <row r="15" spans="1:5" ht="12">
      <c r="A15" s="2"/>
      <c r="E15" s="3"/>
    </row>
    <row r="16" spans="1:203" ht="12">
      <c r="A16" s="2">
        <v>0.4021770023148148</v>
      </c>
      <c r="B16">
        <v>0</v>
      </c>
      <c r="C16">
        <v>3037</v>
      </c>
      <c r="D16">
        <v>0</v>
      </c>
      <c r="E16" s="3">
        <v>8E-06</v>
      </c>
      <c r="F16">
        <v>1</v>
      </c>
      <c r="G16">
        <v>3906.3</v>
      </c>
      <c r="H16">
        <v>195</v>
      </c>
      <c r="I16">
        <v>0.07350000000000001</v>
      </c>
      <c r="J16">
        <v>2.3152</v>
      </c>
      <c r="K16">
        <v>1.1209</v>
      </c>
      <c r="L16">
        <v>1.3414</v>
      </c>
      <c r="M16">
        <v>1.3598000000000001</v>
      </c>
      <c r="N16">
        <v>1.3046</v>
      </c>
      <c r="O16">
        <v>1.2495</v>
      </c>
      <c r="P16">
        <v>1.2495</v>
      </c>
      <c r="Q16">
        <v>1.2127000000000001</v>
      </c>
      <c r="R16">
        <v>1.1392</v>
      </c>
      <c r="S16">
        <v>1.1025</v>
      </c>
      <c r="T16">
        <v>1.0841</v>
      </c>
      <c r="U16">
        <v>1.029</v>
      </c>
      <c r="V16">
        <v>1.0657</v>
      </c>
      <c r="W16">
        <v>0.9922500000000001</v>
      </c>
      <c r="X16">
        <v>1.0106</v>
      </c>
      <c r="Y16">
        <v>1.0106</v>
      </c>
      <c r="Z16">
        <v>0.9371200000000001</v>
      </c>
      <c r="AA16">
        <v>0.9738700000000001</v>
      </c>
      <c r="AB16">
        <v>0.9922500000000001</v>
      </c>
      <c r="AC16">
        <v>0.9003700000000001</v>
      </c>
      <c r="AD16">
        <v>0.9555</v>
      </c>
      <c r="AE16">
        <v>0.9187500000000001</v>
      </c>
      <c r="AF16">
        <v>0.9003700000000001</v>
      </c>
      <c r="AG16">
        <v>0.9371200000000001</v>
      </c>
      <c r="AH16">
        <v>0.882</v>
      </c>
      <c r="AI16">
        <v>0.9187500000000001</v>
      </c>
      <c r="AJ16">
        <v>0.9003700000000001</v>
      </c>
      <c r="AK16">
        <v>0.9187500000000001</v>
      </c>
      <c r="AL16">
        <v>0.9738700000000001</v>
      </c>
      <c r="AM16">
        <v>0.9187500000000001</v>
      </c>
      <c r="AN16">
        <v>0.9922500000000001</v>
      </c>
      <c r="AO16">
        <v>0.9371200000000001</v>
      </c>
      <c r="AP16">
        <v>1.0106</v>
      </c>
      <c r="AQ16">
        <v>0.9555</v>
      </c>
      <c r="AR16">
        <v>1.0106</v>
      </c>
      <c r="AS16">
        <v>0.9922500000000001</v>
      </c>
      <c r="AT16">
        <v>0.9003700000000001</v>
      </c>
      <c r="AU16">
        <v>0.56962</v>
      </c>
      <c r="AV16">
        <v>-0.055125</v>
      </c>
      <c r="AW16">
        <v>-2.2601</v>
      </c>
      <c r="AX16">
        <v>-1.6354</v>
      </c>
      <c r="AY16">
        <v>-1.47</v>
      </c>
      <c r="AZ16">
        <v>-1.4332</v>
      </c>
      <c r="BA16">
        <v>-1.3046</v>
      </c>
      <c r="BB16">
        <v>-1.2679</v>
      </c>
      <c r="BC16">
        <v>-1.2311</v>
      </c>
      <c r="BD16">
        <v>-1.2127000000000001</v>
      </c>
      <c r="BE16">
        <v>-1.1392</v>
      </c>
      <c r="BF16">
        <v>-1.1392</v>
      </c>
      <c r="BG16">
        <v>-1.0841</v>
      </c>
      <c r="BH16">
        <v>-1.0474</v>
      </c>
      <c r="BI16">
        <v>-1.0106</v>
      </c>
      <c r="BJ16">
        <v>-1.0474</v>
      </c>
      <c r="BK16">
        <v>-0.9738700000000001</v>
      </c>
      <c r="BL16">
        <v>-0.9738700000000001</v>
      </c>
      <c r="BM16">
        <v>-0.9555</v>
      </c>
      <c r="BN16">
        <v>-0.9922500000000001</v>
      </c>
      <c r="BO16">
        <v>-0.9738700000000001</v>
      </c>
      <c r="BP16">
        <v>-0.9187500000000001</v>
      </c>
      <c r="BQ16">
        <v>-0.9003700000000001</v>
      </c>
      <c r="BR16">
        <v>-0.9187500000000001</v>
      </c>
      <c r="BS16">
        <v>-0.9003700000000001</v>
      </c>
      <c r="BT16">
        <v>-0.9371200000000001</v>
      </c>
      <c r="BU16">
        <v>-0.9187500000000001</v>
      </c>
      <c r="BV16">
        <v>-0.86362</v>
      </c>
      <c r="BW16">
        <v>-0.882</v>
      </c>
      <c r="BX16">
        <v>-0.9187500000000001</v>
      </c>
      <c r="BY16">
        <v>-0.9738700000000001</v>
      </c>
      <c r="BZ16">
        <v>-0.9555</v>
      </c>
      <c r="CA16">
        <v>-0.9738700000000001</v>
      </c>
      <c r="CB16">
        <v>-0.9371200000000001</v>
      </c>
      <c r="CC16">
        <v>-0.9738700000000001</v>
      </c>
      <c r="CD16">
        <v>-0.9555</v>
      </c>
      <c r="CE16">
        <v>-1.029</v>
      </c>
      <c r="CF16">
        <v>-1.029</v>
      </c>
      <c r="CG16">
        <v>-0.9187500000000001</v>
      </c>
      <c r="CH16">
        <v>-0.69825</v>
      </c>
      <c r="CI16">
        <v>-0.055125</v>
      </c>
      <c r="CJ16">
        <v>1.8191</v>
      </c>
      <c r="CK16">
        <v>0.9922500000000001</v>
      </c>
      <c r="CL16">
        <v>1.4516</v>
      </c>
      <c r="CM16">
        <v>1.4149</v>
      </c>
      <c r="CN16">
        <v>1.3046</v>
      </c>
      <c r="CO16">
        <v>1.2679</v>
      </c>
      <c r="CP16">
        <v>1.2311</v>
      </c>
      <c r="CQ16">
        <v>1.1576</v>
      </c>
      <c r="CR16">
        <v>1.176</v>
      </c>
      <c r="CS16">
        <v>1.0841</v>
      </c>
      <c r="CT16">
        <v>1.1392</v>
      </c>
      <c r="CU16">
        <v>1.0474</v>
      </c>
      <c r="CV16">
        <v>1.0474</v>
      </c>
      <c r="CW16">
        <v>1.0474</v>
      </c>
      <c r="CX16">
        <v>0.9922500000000001</v>
      </c>
      <c r="CY16">
        <v>0.9738700000000001</v>
      </c>
      <c r="CZ16">
        <v>0.9555</v>
      </c>
      <c r="DA16">
        <v>0.9555</v>
      </c>
      <c r="DB16">
        <v>0.9371200000000001</v>
      </c>
      <c r="DC16">
        <v>0.9187500000000001</v>
      </c>
      <c r="DD16">
        <v>0.9187500000000001</v>
      </c>
      <c r="DE16">
        <v>0.9187500000000001</v>
      </c>
      <c r="DF16">
        <v>0.882</v>
      </c>
      <c r="DG16">
        <v>0.9187500000000001</v>
      </c>
      <c r="DH16">
        <v>0.9003700000000001</v>
      </c>
      <c r="DI16">
        <v>0.882</v>
      </c>
      <c r="DJ16">
        <v>0.9187500000000001</v>
      </c>
      <c r="DK16">
        <v>0.9003700000000001</v>
      </c>
      <c r="DL16">
        <v>0.9555</v>
      </c>
      <c r="DM16">
        <v>0.9371200000000001</v>
      </c>
      <c r="DN16">
        <v>0.9555</v>
      </c>
      <c r="DO16">
        <v>0.9738700000000001</v>
      </c>
      <c r="DP16">
        <v>0.9555</v>
      </c>
      <c r="DQ16">
        <v>1.029</v>
      </c>
      <c r="DR16">
        <v>0.9738700000000001</v>
      </c>
      <c r="DS16">
        <v>1.0106</v>
      </c>
      <c r="DT16">
        <v>0.9555</v>
      </c>
      <c r="DU16">
        <v>0.71662</v>
      </c>
      <c r="DV16">
        <v>0.055125</v>
      </c>
      <c r="DW16">
        <v>-1.764</v>
      </c>
      <c r="DX16">
        <v>-1.6537</v>
      </c>
      <c r="DY16">
        <v>-1.4516</v>
      </c>
      <c r="DZ16">
        <v>-1.3965</v>
      </c>
      <c r="EA16">
        <v>-1.3598000000000001</v>
      </c>
      <c r="EB16">
        <v>-1.323</v>
      </c>
      <c r="EC16">
        <v>-1.2495</v>
      </c>
      <c r="ED16">
        <v>-1.176</v>
      </c>
      <c r="EE16">
        <v>-1.1392</v>
      </c>
      <c r="EF16">
        <v>-1.0841</v>
      </c>
      <c r="EG16">
        <v>-1.0841</v>
      </c>
      <c r="EH16">
        <v>-1.0841</v>
      </c>
      <c r="EI16">
        <v>-1.029</v>
      </c>
      <c r="EJ16">
        <v>-1.029</v>
      </c>
      <c r="EK16">
        <v>-0.9738700000000001</v>
      </c>
      <c r="EL16">
        <v>-0.9371200000000001</v>
      </c>
      <c r="EM16">
        <v>-0.9555</v>
      </c>
      <c r="EN16">
        <v>-0.9187500000000001</v>
      </c>
      <c r="EO16">
        <v>-0.9187500000000001</v>
      </c>
      <c r="EP16">
        <v>-0.9003700000000001</v>
      </c>
      <c r="EQ16">
        <v>-0.9187500000000001</v>
      </c>
      <c r="ER16">
        <v>-0.9003700000000001</v>
      </c>
      <c r="ES16">
        <v>-0.9003700000000001</v>
      </c>
      <c r="ET16">
        <v>-0.882</v>
      </c>
      <c r="EU16">
        <v>-0.9187500000000001</v>
      </c>
      <c r="EV16">
        <v>-0.882</v>
      </c>
      <c r="EW16">
        <v>-0.9187500000000001</v>
      </c>
      <c r="EX16">
        <v>-0.9371200000000001</v>
      </c>
      <c r="EY16">
        <v>-0.9003700000000001</v>
      </c>
      <c r="EZ16">
        <v>-0.9371200000000001</v>
      </c>
      <c r="FA16">
        <v>-0.9738700000000001</v>
      </c>
      <c r="FB16">
        <v>-0.9371200000000001</v>
      </c>
      <c r="FC16">
        <v>-0.9738700000000001</v>
      </c>
      <c r="FD16">
        <v>-0.9555</v>
      </c>
      <c r="FE16">
        <v>-0.9922500000000001</v>
      </c>
      <c r="FF16">
        <v>-1.029</v>
      </c>
      <c r="FG16">
        <v>-0.9555</v>
      </c>
      <c r="FH16">
        <v>-0.77175</v>
      </c>
      <c r="FI16">
        <v>-0.147</v>
      </c>
      <c r="FJ16">
        <v>1.2127000000000001</v>
      </c>
      <c r="FK16">
        <v>1.0474</v>
      </c>
      <c r="FL16">
        <v>1.6721000000000001</v>
      </c>
      <c r="FM16">
        <v>1.4149</v>
      </c>
      <c r="FN16">
        <v>1.3781</v>
      </c>
      <c r="FO16">
        <v>1.2862</v>
      </c>
      <c r="FP16">
        <v>1.2311</v>
      </c>
      <c r="FQ16">
        <v>1.176</v>
      </c>
      <c r="FR16">
        <v>1.1576</v>
      </c>
      <c r="FS16">
        <v>1.0841</v>
      </c>
      <c r="FT16">
        <v>1.1209</v>
      </c>
      <c r="FU16">
        <v>1.029</v>
      </c>
      <c r="FV16">
        <v>1.0841</v>
      </c>
      <c r="FW16">
        <v>1.0106</v>
      </c>
      <c r="FX16">
        <v>1.029</v>
      </c>
      <c r="FY16">
        <v>0.9738700000000001</v>
      </c>
      <c r="FZ16">
        <v>0.9738700000000001</v>
      </c>
      <c r="GA16">
        <v>0.9555</v>
      </c>
      <c r="GB16">
        <v>0.9371200000000001</v>
      </c>
      <c r="GC16">
        <v>0.9003700000000001</v>
      </c>
      <c r="GD16">
        <v>0.9371200000000001</v>
      </c>
      <c r="GE16">
        <v>0.9003700000000001</v>
      </c>
      <c r="GF16">
        <v>0.882</v>
      </c>
      <c r="GG16">
        <v>0.9371200000000001</v>
      </c>
      <c r="GH16">
        <v>0.9003700000000001</v>
      </c>
      <c r="GI16">
        <v>0.9555</v>
      </c>
      <c r="GJ16">
        <v>0.9555</v>
      </c>
      <c r="GK16">
        <v>0.9003700000000001</v>
      </c>
      <c r="GL16">
        <v>0.9003700000000001</v>
      </c>
      <c r="GM16">
        <v>0.9555</v>
      </c>
      <c r="GN16">
        <v>0.9187500000000001</v>
      </c>
      <c r="GO16">
        <v>0.9738700000000001</v>
      </c>
      <c r="GP16">
        <v>0.9555</v>
      </c>
      <c r="GQ16">
        <v>0.9922500000000001</v>
      </c>
      <c r="GR16">
        <v>0.9738700000000001</v>
      </c>
      <c r="GS16">
        <v>0.9922500000000001</v>
      </c>
      <c r="GT16">
        <v>0.9555</v>
      </c>
      <c r="GU16">
        <v>0.735</v>
      </c>
    </row>
    <row r="17" spans="1:203" ht="12">
      <c r="A17" s="2">
        <v>0.40217899305555554</v>
      </c>
      <c r="B17">
        <v>1</v>
      </c>
      <c r="C17">
        <v>2565</v>
      </c>
      <c r="D17">
        <v>0</v>
      </c>
      <c r="E17" s="3">
        <v>8E-06</v>
      </c>
      <c r="F17">
        <v>1</v>
      </c>
      <c r="G17">
        <v>3906.3</v>
      </c>
      <c r="H17">
        <v>195</v>
      </c>
      <c r="I17">
        <v>0</v>
      </c>
      <c r="J17">
        <v>-0.036750000000000005</v>
      </c>
      <c r="K17">
        <v>-0.091875</v>
      </c>
      <c r="L17">
        <v>-0.12862</v>
      </c>
      <c r="M17">
        <v>-0.18375000000000002</v>
      </c>
      <c r="N17">
        <v>-0.23887000000000003</v>
      </c>
      <c r="O17">
        <v>-0.294</v>
      </c>
      <c r="P17">
        <v>-0.34912000000000004</v>
      </c>
      <c r="Q17">
        <v>-0.40425000000000005</v>
      </c>
      <c r="R17">
        <v>-0.47775000000000006</v>
      </c>
      <c r="S17">
        <v>-0.5328700000000001</v>
      </c>
      <c r="T17">
        <v>-0.6063700000000001</v>
      </c>
      <c r="U17">
        <v>-0.6615</v>
      </c>
      <c r="V17">
        <v>-0.71662</v>
      </c>
      <c r="W17">
        <v>-0.79012</v>
      </c>
      <c r="X17">
        <v>-0.8268700000000001</v>
      </c>
      <c r="Y17">
        <v>-0.882</v>
      </c>
      <c r="Z17">
        <v>-0.9187500000000001</v>
      </c>
      <c r="AA17">
        <v>-0.9738700000000001</v>
      </c>
      <c r="AB17">
        <v>-0.9922500000000001</v>
      </c>
      <c r="AC17">
        <v>-1.029</v>
      </c>
      <c r="AD17">
        <v>-1.0474</v>
      </c>
      <c r="AE17">
        <v>-1.0474</v>
      </c>
      <c r="AF17">
        <v>-1.0474</v>
      </c>
      <c r="AG17">
        <v>-1.029</v>
      </c>
      <c r="AH17">
        <v>-0.9922500000000001</v>
      </c>
      <c r="AI17">
        <v>-0.9555</v>
      </c>
      <c r="AJ17">
        <v>-0.9187500000000001</v>
      </c>
      <c r="AK17">
        <v>-0.86362</v>
      </c>
      <c r="AL17">
        <v>-0.8085</v>
      </c>
      <c r="AM17">
        <v>-0.7533700000000001</v>
      </c>
      <c r="AN17">
        <v>-0.6615</v>
      </c>
      <c r="AO17">
        <v>-0.6063700000000001</v>
      </c>
      <c r="AP17">
        <v>-0.5145000000000001</v>
      </c>
      <c r="AQ17">
        <v>-0.441</v>
      </c>
      <c r="AR17">
        <v>-0.34912000000000004</v>
      </c>
      <c r="AS17">
        <v>-0.25725000000000003</v>
      </c>
      <c r="AT17">
        <v>-0.147</v>
      </c>
      <c r="AU17">
        <v>-0.055125</v>
      </c>
      <c r="AV17">
        <v>0.036750000000000005</v>
      </c>
      <c r="AW17">
        <v>0.091875</v>
      </c>
      <c r="AX17">
        <v>0.12862</v>
      </c>
      <c r="AY17">
        <v>0.16537000000000002</v>
      </c>
      <c r="AZ17">
        <v>0.2205</v>
      </c>
      <c r="BA17">
        <v>0.27563000000000004</v>
      </c>
      <c r="BB17">
        <v>0.33075000000000004</v>
      </c>
      <c r="BC17">
        <v>0.38587000000000005</v>
      </c>
      <c r="BD17">
        <v>0.45937000000000006</v>
      </c>
      <c r="BE17">
        <v>0.5145000000000001</v>
      </c>
      <c r="BF17">
        <v>0.56962</v>
      </c>
      <c r="BG17">
        <v>0.64312</v>
      </c>
      <c r="BH17">
        <v>0.71662</v>
      </c>
      <c r="BI17">
        <v>0.7533700000000001</v>
      </c>
      <c r="BJ17">
        <v>0.8268700000000001</v>
      </c>
      <c r="BK17">
        <v>0.86362</v>
      </c>
      <c r="BL17">
        <v>0.9187500000000001</v>
      </c>
      <c r="BM17">
        <v>0.9555</v>
      </c>
      <c r="BN17">
        <v>1.0106</v>
      </c>
      <c r="BO17">
        <v>1.029</v>
      </c>
      <c r="BP17">
        <v>1.0657</v>
      </c>
      <c r="BQ17">
        <v>1.0841</v>
      </c>
      <c r="BR17">
        <v>1.1025</v>
      </c>
      <c r="BS17">
        <v>1.0841</v>
      </c>
      <c r="BT17">
        <v>1.0841</v>
      </c>
      <c r="BU17">
        <v>1.0474</v>
      </c>
      <c r="BV17">
        <v>1.0106</v>
      </c>
      <c r="BW17">
        <v>0.9738700000000001</v>
      </c>
      <c r="BX17">
        <v>0.9371200000000001</v>
      </c>
      <c r="BY17">
        <v>0.86362</v>
      </c>
      <c r="BZ17">
        <v>0.8085</v>
      </c>
      <c r="CA17">
        <v>0.735</v>
      </c>
      <c r="CB17">
        <v>0.67988</v>
      </c>
      <c r="CC17">
        <v>0.588</v>
      </c>
      <c r="CD17">
        <v>0.49612000000000006</v>
      </c>
      <c r="CE17">
        <v>0.40425000000000005</v>
      </c>
      <c r="CF17">
        <v>0.31237000000000004</v>
      </c>
      <c r="CG17">
        <v>0.20212000000000002</v>
      </c>
      <c r="CH17">
        <v>0.11025000000000001</v>
      </c>
      <c r="CI17">
        <v>0.018375</v>
      </c>
      <c r="CJ17">
        <v>-0.055125</v>
      </c>
      <c r="CK17">
        <v>-0.07350000000000001</v>
      </c>
      <c r="CL17">
        <v>-0.11025000000000001</v>
      </c>
      <c r="CM17">
        <v>-0.16537000000000002</v>
      </c>
      <c r="CN17">
        <v>-0.2205</v>
      </c>
      <c r="CO17">
        <v>-0.294</v>
      </c>
      <c r="CP17">
        <v>-0.34912000000000004</v>
      </c>
      <c r="CQ17">
        <v>-0.40425000000000005</v>
      </c>
      <c r="CR17">
        <v>-0.45937000000000006</v>
      </c>
      <c r="CS17">
        <v>-0.5145000000000001</v>
      </c>
      <c r="CT17">
        <v>-0.588</v>
      </c>
      <c r="CU17">
        <v>-0.64312</v>
      </c>
      <c r="CV17">
        <v>-0.71662</v>
      </c>
      <c r="CW17">
        <v>-0.77175</v>
      </c>
      <c r="CX17">
        <v>-0.8268700000000001</v>
      </c>
      <c r="CY17">
        <v>-0.882</v>
      </c>
      <c r="CZ17">
        <v>-0.9187500000000001</v>
      </c>
      <c r="DA17">
        <v>-0.9555</v>
      </c>
      <c r="DB17">
        <v>-0.9922500000000001</v>
      </c>
      <c r="DC17">
        <v>-1.029</v>
      </c>
      <c r="DD17">
        <v>-1.0474</v>
      </c>
      <c r="DE17">
        <v>-1.0474</v>
      </c>
      <c r="DF17">
        <v>-1.0474</v>
      </c>
      <c r="DG17">
        <v>-1.029</v>
      </c>
      <c r="DH17">
        <v>-1.0106</v>
      </c>
      <c r="DI17">
        <v>-0.9738700000000001</v>
      </c>
      <c r="DJ17">
        <v>-0.9187500000000001</v>
      </c>
      <c r="DK17">
        <v>-0.882</v>
      </c>
      <c r="DL17">
        <v>-0.8268700000000001</v>
      </c>
      <c r="DM17">
        <v>-0.7533700000000001</v>
      </c>
      <c r="DN17">
        <v>-0.67988</v>
      </c>
      <c r="DO17">
        <v>-0.6063700000000001</v>
      </c>
      <c r="DP17">
        <v>-0.5328700000000001</v>
      </c>
      <c r="DQ17">
        <v>-0.45937000000000006</v>
      </c>
      <c r="DR17">
        <v>-0.3675</v>
      </c>
      <c r="DS17">
        <v>-0.25725000000000003</v>
      </c>
      <c r="DT17">
        <v>-0.16537000000000002</v>
      </c>
      <c r="DU17">
        <v>-0.055125</v>
      </c>
      <c r="DV17">
        <v>0.036750000000000005</v>
      </c>
      <c r="DW17">
        <v>0.091875</v>
      </c>
      <c r="DX17">
        <v>0.11025000000000001</v>
      </c>
      <c r="DY17">
        <v>0.16537000000000002</v>
      </c>
      <c r="DZ17">
        <v>0.2205</v>
      </c>
      <c r="EA17">
        <v>0.25725000000000003</v>
      </c>
      <c r="EB17">
        <v>0.33075000000000004</v>
      </c>
      <c r="EC17">
        <v>0.38587000000000005</v>
      </c>
      <c r="ED17">
        <v>0.45937000000000006</v>
      </c>
      <c r="EE17">
        <v>0.49612000000000006</v>
      </c>
      <c r="EF17">
        <v>0.56962</v>
      </c>
      <c r="EG17">
        <v>0.62475</v>
      </c>
      <c r="EH17">
        <v>0.69825</v>
      </c>
      <c r="EI17">
        <v>0.7533700000000001</v>
      </c>
      <c r="EJ17">
        <v>0.8085</v>
      </c>
      <c r="EK17">
        <v>0.86362</v>
      </c>
      <c r="EL17">
        <v>0.9187500000000001</v>
      </c>
      <c r="EM17">
        <v>0.9555</v>
      </c>
      <c r="EN17">
        <v>1.0106</v>
      </c>
      <c r="EO17">
        <v>1.029</v>
      </c>
      <c r="EP17">
        <v>1.0657</v>
      </c>
      <c r="EQ17">
        <v>1.0657</v>
      </c>
      <c r="ER17">
        <v>1.0841</v>
      </c>
      <c r="ES17">
        <v>1.0841</v>
      </c>
      <c r="ET17">
        <v>1.0841</v>
      </c>
      <c r="EU17">
        <v>1.0474</v>
      </c>
      <c r="EV17">
        <v>1.0106</v>
      </c>
      <c r="EW17">
        <v>0.9738700000000001</v>
      </c>
      <c r="EX17">
        <v>0.9371200000000001</v>
      </c>
      <c r="EY17">
        <v>0.882</v>
      </c>
      <c r="EZ17">
        <v>0.8085</v>
      </c>
      <c r="FA17">
        <v>0.7533700000000001</v>
      </c>
      <c r="FB17">
        <v>0.67988</v>
      </c>
      <c r="FC17">
        <v>0.6063700000000001</v>
      </c>
      <c r="FD17">
        <v>0.5145000000000001</v>
      </c>
      <c r="FE17">
        <v>0.42262000000000005</v>
      </c>
      <c r="FF17">
        <v>0.33075000000000004</v>
      </c>
      <c r="FG17">
        <v>0.2205</v>
      </c>
      <c r="FH17">
        <v>0.12862</v>
      </c>
      <c r="FI17">
        <v>0.036750000000000005</v>
      </c>
      <c r="FJ17">
        <v>-0.036750000000000005</v>
      </c>
      <c r="FK17">
        <v>-0.055125</v>
      </c>
      <c r="FL17">
        <v>-0.11025000000000001</v>
      </c>
      <c r="FM17">
        <v>-0.16537000000000002</v>
      </c>
      <c r="FN17">
        <v>-0.2205</v>
      </c>
      <c r="FO17">
        <v>-0.27563000000000004</v>
      </c>
      <c r="FP17">
        <v>-0.33075000000000004</v>
      </c>
      <c r="FQ17">
        <v>-0.38587000000000005</v>
      </c>
      <c r="FR17">
        <v>-0.45937000000000006</v>
      </c>
      <c r="FS17">
        <v>-0.5145000000000001</v>
      </c>
      <c r="FT17">
        <v>-0.56962</v>
      </c>
      <c r="FU17">
        <v>-0.64312</v>
      </c>
      <c r="FV17">
        <v>-0.69825</v>
      </c>
      <c r="FW17">
        <v>-0.7533700000000001</v>
      </c>
      <c r="FX17">
        <v>-0.8268700000000001</v>
      </c>
      <c r="FY17">
        <v>-0.86362</v>
      </c>
      <c r="FZ17">
        <v>-0.9187500000000001</v>
      </c>
      <c r="GA17">
        <v>-0.9555</v>
      </c>
      <c r="GB17">
        <v>-0.9922500000000001</v>
      </c>
      <c r="GC17">
        <v>-1.0106</v>
      </c>
      <c r="GD17">
        <v>-1.0474</v>
      </c>
      <c r="GE17">
        <v>-1.0474</v>
      </c>
      <c r="GF17">
        <v>-1.0474</v>
      </c>
      <c r="GG17">
        <v>-1.029</v>
      </c>
      <c r="GH17">
        <v>-1.0106</v>
      </c>
      <c r="GI17">
        <v>-0.9738700000000001</v>
      </c>
      <c r="GJ17">
        <v>-0.9371200000000001</v>
      </c>
      <c r="GK17">
        <v>-0.882</v>
      </c>
      <c r="GL17">
        <v>-0.8268700000000001</v>
      </c>
      <c r="GM17">
        <v>-0.77175</v>
      </c>
      <c r="GN17">
        <v>-0.69825</v>
      </c>
      <c r="GO17">
        <v>-0.62475</v>
      </c>
      <c r="GP17">
        <v>-0.55125</v>
      </c>
      <c r="GQ17">
        <v>-0.45937000000000006</v>
      </c>
      <c r="GR17">
        <v>-0.3675</v>
      </c>
      <c r="GS17">
        <v>-0.27563000000000004</v>
      </c>
      <c r="GT17">
        <v>-0.18375000000000002</v>
      </c>
      <c r="GU17">
        <v>-0.07350000000000001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2007-09-29T13:24:31Z</dcterms:created>
  <dcterms:modified xsi:type="dcterms:W3CDTF">1601-01-01T22:00:00Z</dcterms:modified>
  <cp:category/>
  <cp:version/>
  <cp:contentType/>
  <cp:contentStatus/>
  <cp:revision>1</cp:revision>
</cp:coreProperties>
</file>