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535" windowHeight="12795" activeTab="1"/>
  </bookViews>
  <sheets>
    <sheet name="Een fase" sheetId="1" r:id="rId1"/>
    <sheet name="Drie fasen" sheetId="2" r:id="rId2"/>
    <sheet name="Golfvorm" sheetId="3" r:id="rId3"/>
  </sheets>
  <definedNames/>
  <calcPr fullCalcOnLoad="1"/>
</workbook>
</file>

<file path=xl/comments1.xml><?xml version="1.0" encoding="utf-8"?>
<comments xmlns="http://schemas.openxmlformats.org/spreadsheetml/2006/main">
  <authors>
    <author>903144</author>
  </authors>
  <commentList>
    <comment ref="I1" authorId="0">
      <text>
        <r>
          <rPr>
            <b/>
            <sz val="10"/>
            <rFont val="Tahoma"/>
            <family val="0"/>
          </rPr>
          <t xml:space="preserve">BvD: Gebruiken voor derating van transformatoren
</t>
        </r>
      </text>
    </comment>
  </commentList>
</comments>
</file>

<file path=xl/sharedStrings.xml><?xml version="1.0" encoding="utf-8"?>
<sst xmlns="http://schemas.openxmlformats.org/spreadsheetml/2006/main" count="15" uniqueCount="14">
  <si>
    <t>Freq</t>
  </si>
  <si>
    <t>Utop</t>
  </si>
  <si>
    <t>Totaal</t>
  </si>
  <si>
    <t>Percentage</t>
  </si>
  <si>
    <t>Sterkte</t>
  </si>
  <si>
    <t>L1N</t>
  </si>
  <si>
    <t>L2N</t>
  </si>
  <si>
    <t>L3N</t>
  </si>
  <si>
    <t>Nul</t>
  </si>
  <si>
    <t>Harmonischen</t>
  </si>
  <si>
    <r>
      <t>THD</t>
    </r>
    <r>
      <rPr>
        <sz val="9"/>
        <rFont val="Arial"/>
        <family val="2"/>
      </rPr>
      <t>i</t>
    </r>
  </si>
  <si>
    <r>
      <t>THD</t>
    </r>
    <r>
      <rPr>
        <sz val="9"/>
        <rFont val="Arial"/>
        <family val="2"/>
      </rPr>
      <t>i =</t>
    </r>
  </si>
  <si>
    <t>k_trafo=</t>
  </si>
  <si>
    <t>Stroom I^</t>
  </si>
</sst>
</file>

<file path=xl/styles.xml><?xml version="1.0" encoding="utf-8"?>
<styleSheet xmlns="http://schemas.openxmlformats.org/spreadsheetml/2006/main">
  <numFmts count="13">
    <numFmt numFmtId="5" formatCode="&quot;EUR&quot;\ #,##0_);\(&quot;EUR&quot;\ #,##0\)"/>
    <numFmt numFmtId="6" formatCode="&quot;EUR&quot;\ #,##0_);[Red]\(&quot;EUR&quot;\ #,##0\)"/>
    <numFmt numFmtId="7" formatCode="&quot;EUR&quot;\ #,##0.00_);\(&quot;EUR&quot;\ #,##0.00\)"/>
    <numFmt numFmtId="8" formatCode="&quot;EUR&quot;\ #,##0.00_);[Red]\(&quot;EUR&quot;\ #,##0.00\)"/>
    <numFmt numFmtId="42" formatCode="_(&quot;EUR&quot;\ * #,##0_);_(&quot;EUR&quot;\ * \(#,##0\);_(&quot;EUR&quot;\ * &quot;-&quot;_);_(@_)"/>
    <numFmt numFmtId="41" formatCode="_(* #,##0_);_(* \(#,##0\);_(* &quot;-&quot;_);_(@_)"/>
    <numFmt numFmtId="44" formatCode="_(&quot;EUR&quot;\ * #,##0.00_);_(&quot;EUR&quot;\ * \(#,##0.00\);_(&quot;EUR&quot;\ * &quot;-&quot;??_);_(@_)"/>
    <numFmt numFmtId="43" formatCode="_(* #,##0.00_);_(* \(#,##0.00\);_(* &quot;-&quot;??_);_(@_)"/>
    <numFmt numFmtId="164" formatCode="0.00000"/>
    <numFmt numFmtId="165" formatCode="0.0"/>
    <numFmt numFmtId="166" formatCode="0.0%"/>
    <numFmt numFmtId="167" formatCode="0.0000"/>
    <numFmt numFmtId="168" formatCode="0.000"/>
  </numFmts>
  <fonts count="12"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6.75"/>
      <name val="Arial"/>
      <family val="0"/>
    </font>
    <font>
      <sz val="16.5"/>
      <name val="Arial"/>
      <family val="0"/>
    </font>
    <font>
      <sz val="16.25"/>
      <name val="Arial"/>
      <family val="0"/>
    </font>
    <font>
      <sz val="19.25"/>
      <name val="Arial"/>
      <family val="0"/>
    </font>
    <font>
      <b/>
      <sz val="16.5"/>
      <name val="Arial"/>
      <family val="0"/>
    </font>
    <font>
      <b/>
      <sz val="16.25"/>
      <name val="Arial"/>
      <family val="0"/>
    </font>
    <font>
      <sz val="9"/>
      <name val="Arial"/>
      <family val="2"/>
    </font>
    <font>
      <b/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9" fontId="0" fillId="0" borderId="0" xfId="19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9" fontId="0" fillId="0" borderId="7" xfId="19" applyBorder="1" applyAlignment="1">
      <alignment/>
    </xf>
    <xf numFmtId="9" fontId="0" fillId="0" borderId="11" xfId="19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9" fontId="0" fillId="0" borderId="14" xfId="0" applyNumberFormat="1" applyBorder="1" applyAlignment="1">
      <alignment/>
    </xf>
    <xf numFmtId="9" fontId="0" fillId="0" borderId="11" xfId="0" applyNumberFormat="1" applyBorder="1" applyAlignment="1">
      <alignment/>
    </xf>
    <xf numFmtId="166" fontId="0" fillId="0" borderId="5" xfId="0" applyNumberFormat="1" applyBorder="1" applyAlignment="1">
      <alignment/>
    </xf>
    <xf numFmtId="0" fontId="0" fillId="0" borderId="5" xfId="0" applyBorder="1" applyAlignment="1">
      <alignment horizontal="right"/>
    </xf>
    <xf numFmtId="9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"/>
          <c:w val="0.953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Golfvorm!$B$5:$B$365</c:f>
            </c:numRef>
          </c:yVal>
          <c:smooth val="1"/>
        </c:ser>
        <c:ser>
          <c:idx val="1"/>
          <c:order val="1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Golfvorm!$C$5:$C$365</c:f>
            </c:numRef>
          </c:yVal>
          <c:smooth val="1"/>
        </c:ser>
        <c:ser>
          <c:idx val="2"/>
          <c:order val="2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Golfvorm!$D$5:$D$365</c:f>
            </c:numRef>
          </c:yVal>
          <c:smooth val="1"/>
        </c:ser>
        <c:ser>
          <c:idx val="3"/>
          <c:order val="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Golfvorm!$E$5:$E$365</c:f>
            </c:numRef>
          </c:yVal>
          <c:smooth val="1"/>
        </c:ser>
        <c:ser>
          <c:idx val="4"/>
          <c:order val="4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Golfvorm!$F$5:$F$365</c:f>
            </c:numRef>
          </c:yVal>
          <c:smooth val="1"/>
        </c:ser>
        <c:ser>
          <c:idx val="5"/>
          <c:order val="5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Golfvorm!$G$5:$G$365</c:f>
            </c:numRef>
          </c:yVal>
          <c:smooth val="1"/>
        </c:ser>
        <c:ser>
          <c:idx val="6"/>
          <c:order val="6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Golfvorm!$H$5:$H$365</c:f>
            </c:numRef>
          </c:yVal>
          <c:smooth val="1"/>
        </c:ser>
        <c:ser>
          <c:idx val="7"/>
          <c:order val="7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Golfvorm!$I$5:$I$365</c:f>
            </c:numRef>
          </c:yVal>
          <c:smooth val="1"/>
        </c:ser>
        <c:ser>
          <c:idx val="8"/>
          <c:order val="8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Golfvorm!$J$5:$J$365</c:f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Golfvorm!$K$5:$K$365</c:f>
            </c:numRef>
          </c:yVal>
          <c:smooth val="1"/>
        </c:ser>
        <c:ser>
          <c:idx val="10"/>
          <c:order val="10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Golfvorm!$L$5:$L$365</c:f>
            </c:numRef>
          </c:yVal>
          <c:smooth val="1"/>
        </c:ser>
        <c:ser>
          <c:idx val="11"/>
          <c:order val="11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Golfvorm!$M$5:$M$365</c:f>
            </c:numRef>
          </c:yVal>
          <c:smooth val="1"/>
        </c:ser>
        <c:ser>
          <c:idx val="12"/>
          <c:order val="12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Golfvorm!$N$5:$N$365</c:f>
            </c:numRef>
          </c:yVal>
          <c:smooth val="1"/>
        </c:ser>
        <c:ser>
          <c:idx val="13"/>
          <c:order val="1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Golfvorm!$A$5:$A$365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Golfvorm!$O$5:$O$365</c:f>
              <c:numCache>
                <c:ptCount val="361"/>
                <c:pt idx="0">
                  <c:v>0</c:v>
                </c:pt>
                <c:pt idx="1">
                  <c:v>0.5513889989116193</c:v>
                </c:pt>
                <c:pt idx="2">
                  <c:v>1.100963218147623</c:v>
                </c:pt>
                <c:pt idx="3">
                  <c:v>1.6470112564089612</c:v>
                </c:pt>
                <c:pt idx="4">
                  <c:v>2.18801744349306</c:v>
                </c:pt>
                <c:pt idx="5">
                  <c:v>2.7227333424390436</c:v>
                </c:pt>
                <c:pt idx="6">
                  <c:v>3.250220846823405</c:v>
                </c:pt>
                <c:pt idx="7">
                  <c:v>3.769862412066689</c:v>
                </c:pt>
                <c:pt idx="8">
                  <c:v>4.281337538207997</c:v>
                </c:pt>
                <c:pt idx="9">
                  <c:v>4.784568295734093</c:v>
                </c:pt>
                <c:pt idx="10">
                  <c:v>5.2796400553787945</c:v>
                </c:pt>
                <c:pt idx="11">
                  <c:v>5.76670628021489</c:v>
                </c:pt>
                <c:pt idx="12">
                  <c:v>6.245887969940143</c:v>
                </c:pt>
                <c:pt idx="13">
                  <c:v>6.71717892434701</c:v>
                </c:pt>
                <c:pt idx="14">
                  <c:v>7.180367352696656</c:v>
                </c:pt>
                <c:pt idx="15">
                  <c:v>7.634982567874374</c:v>
                </c:pt>
                <c:pt idx="16">
                  <c:v>8.080272763612411</c:v>
                </c:pt>
                <c:pt idx="17">
                  <c:v>8.51521647837011</c:v>
                </c:pt>
                <c:pt idx="18">
                  <c:v>8.938566670577382</c:v>
                </c:pt>
                <c:pt idx="19">
                  <c:v>9.348922767759928</c:v>
                </c:pt>
                <c:pt idx="20">
                  <c:v>9.744822994743837</c:v>
                </c:pt>
                <c:pt idx="21">
                  <c:v>10.124847066842273</c:v>
                </c:pt>
                <c:pt idx="22">
                  <c:v>10.487718194505561</c:v>
                </c:pt>
                <c:pt idx="23">
                  <c:v>10.832393410549566</c:v>
                </c:pt>
                <c:pt idx="24">
                  <c:v>11.158132492752049</c:v>
                </c:pt>
                <c:pt idx="25">
                  <c:v>11.464538075876217</c:v>
                </c:pt>
                <c:pt idx="26">
                  <c:v>11.751562675142889</c:v>
                </c:pt>
                <c:pt idx="27">
                  <c:v>12.019481937027267</c:v>
                </c:pt>
                <c:pt idx="28">
                  <c:v>12.268837101437784</c:v>
                </c:pt>
                <c:pt idx="29">
                  <c:v>12.500353002180148</c:v>
                </c:pt>
                <c:pt idx="30">
                  <c:v>12.714840585905904</c:v>
                </c:pt>
                <c:pt idx="31">
                  <c:v>12.913094604414225</c:v>
                </c:pt>
                <c:pt idx="32">
                  <c:v>13.095797648775015</c:v>
                </c:pt>
                <c:pt idx="33">
                  <c:v>13.263440990341175</c:v>
                </c:pt>
                <c:pt idx="34">
                  <c:v>13.416270849996362</c:v>
                </c:pt>
                <c:pt idx="35">
                  <c:v>13.554265933872967</c:v>
                </c:pt>
                <c:pt idx="36">
                  <c:v>13.677148654562961</c:v>
                </c:pt>
                <c:pt idx="37">
                  <c:v>13.784428774132303</c:v>
                </c:pt>
                <c:pt idx="38">
                  <c:v>13.875474660350552</c:v>
                </c:pt>
                <c:pt idx="39">
                  <c:v>13.949604326756088</c:v>
                </c:pt>
                <c:pt idx="40">
                  <c:v>14.006186259681096</c:v>
                </c:pt>
                <c:pt idx="41">
                  <c:v>14.044738957367947</c:v>
                </c:pt>
                <c:pt idx="42">
                  <c:v>14.065018235312543</c:v>
                </c:pt>
                <c:pt idx="43">
                  <c:v>14.067082673944904</c:v>
                </c:pt>
                <c:pt idx="44">
                  <c:v>14.051329955687192</c:v>
                </c:pt>
                <c:pt idx="45">
                  <c:v>14.0185</c:v>
                </c:pt>
                <c:pt idx="46">
                  <c:v>13.969644412774398</c:v>
                </c:pt>
                <c:pt idx="47">
                  <c:v>13.906065427266649</c:v>
                </c:pt>
                <c:pt idx="48">
                  <c:v>13.829230828835591</c:v>
                </c:pt>
                <c:pt idx="49">
                  <c:v>13.740673963836167</c:v>
                </c:pt>
                <c:pt idx="50">
                  <c:v>13.641889549984697</c:v>
                </c:pt>
                <c:pt idx="51">
                  <c:v>13.534236455176801</c:v>
                </c:pt>
                <c:pt idx="52">
                  <c:v>13.41885784513119</c:v>
                </c:pt>
                <c:pt idx="53">
                  <c:v>13.296627200904132</c:v>
                </c:pt>
                <c:pt idx="54">
                  <c:v>13.168125882244716</c:v>
                </c:pt>
                <c:pt idx="55">
                  <c:v>13.033654469785253</c:v>
                </c:pt>
                <c:pt idx="56">
                  <c:v>12.893276433356155</c:v>
                </c:pt>
                <c:pt idx="57">
                  <c:v>12.74688914689924</c:v>
                </c:pt>
                <c:pt idx="58">
                  <c:v>12.594314286831356</c:v>
                </c:pt>
                <c:pt idx="59">
                  <c:v>12.435397535396325</c:v>
                </c:pt>
                <c:pt idx="60">
                  <c:v>12.270106494036634</c:v>
                </c:pt>
                <c:pt idx="61">
                  <c:v>12.098615904885515</c:v>
                </c:pt>
                <c:pt idx="62">
                  <c:v>11.921370660093379</c:v>
                </c:pt>
                <c:pt idx="63">
                  <c:v>11.73911949831851</c:v>
                </c:pt>
                <c:pt idx="64">
                  <c:v>11.552915481684453</c:v>
                </c:pt>
                <c:pt idx="65">
                  <c:v>11.364082966811035</c:v>
                </c:pt>
                <c:pt idx="66">
                  <c:v>11.174154435682267</c:v>
                </c:pt>
                <c:pt idx="67">
                  <c:v>10.98478383816921</c:v>
                </c:pt>
                <c:pt idx="68">
                  <c:v>10.797645659916371</c:v>
                </c:pt>
                <c:pt idx="69">
                  <c:v>10.614330487868425</c:v>
                </c:pt>
                <c:pt idx="70">
                  <c:v>10.436248231124921</c:v>
                </c:pt>
                <c:pt idx="71">
                  <c:v>10.2645493250585</c:v>
                </c:pt>
                <c:pt idx="72">
                  <c:v>10.100072292116852</c:v>
                </c:pt>
                <c:pt idx="73">
                  <c:v>9.943323166406216</c:v>
                </c:pt>
                <c:pt idx="74">
                  <c:v>9.794488823331495</c:v>
                </c:pt>
                <c:pt idx="75">
                  <c:v>9.653482567874375</c:v>
                </c:pt>
                <c:pt idx="76">
                  <c:v>9.520016827329393</c:v>
                </c:pt>
                <c:pt idx="77">
                  <c:v>9.393694848683891</c:v>
                </c:pt>
                <c:pt idx="78">
                  <c:v>9.274111238265501</c:v>
                </c:pt>
                <c:pt idx="79">
                  <c:v>9.160950226509101</c:v>
                </c:pt>
                <c:pt idx="80">
                  <c:v>9.054070797725867</c:v>
                </c:pt>
                <c:pt idx="81">
                  <c:v>8.95356926555715</c:v>
                </c:pt>
                <c:pt idx="82">
                  <c:v>8.859812342346089</c:v>
                </c:pt>
                <c:pt idx="83">
                  <c:v>8.773436976061053</c:v>
                </c:pt>
                <c:pt idx="84">
                  <c:v>8.695316860180036</c:v>
                </c:pt>
                <c:pt idx="85">
                  <c:v>8.62649916433592</c:v>
                </c:pt>
                <c:pt idx="86">
                  <c:v>8.568118289613835</c:v>
                </c:pt>
                <c:pt idx="87">
                  <c:v>8.521295967359395</c:v>
                </c:pt>
                <c:pt idx="88">
                  <c:v>8.487038520131097</c:v>
                </c:pt>
                <c:pt idx="89">
                  <c:v>8.466142424559344</c:v>
                </c:pt>
                <c:pt idx="90">
                  <c:v>8.459118423334669</c:v>
                </c:pt>
                <c:pt idx="91">
                  <c:v>8.466142424559344</c:v>
                </c:pt>
                <c:pt idx="92">
                  <c:v>8.487038520131097</c:v>
                </c:pt>
                <c:pt idx="93">
                  <c:v>8.521295967359395</c:v>
                </c:pt>
                <c:pt idx="94">
                  <c:v>8.568118289613833</c:v>
                </c:pt>
                <c:pt idx="95">
                  <c:v>8.62649916433592</c:v>
                </c:pt>
                <c:pt idx="96">
                  <c:v>8.695316860180034</c:v>
                </c:pt>
                <c:pt idx="97">
                  <c:v>8.773436976061053</c:v>
                </c:pt>
                <c:pt idx="98">
                  <c:v>8.85981234234609</c:v>
                </c:pt>
                <c:pt idx="99">
                  <c:v>8.953569265557148</c:v>
                </c:pt>
                <c:pt idx="100">
                  <c:v>9.054070797725863</c:v>
                </c:pt>
                <c:pt idx="101">
                  <c:v>9.1609502265091</c:v>
                </c:pt>
                <c:pt idx="102">
                  <c:v>9.274111238265501</c:v>
                </c:pt>
                <c:pt idx="103">
                  <c:v>9.393694848683893</c:v>
                </c:pt>
                <c:pt idx="104">
                  <c:v>9.520016827329389</c:v>
                </c:pt>
                <c:pt idx="105">
                  <c:v>9.653482567874374</c:v>
                </c:pt>
                <c:pt idx="106">
                  <c:v>9.794488823331495</c:v>
                </c:pt>
                <c:pt idx="107">
                  <c:v>9.943323166406218</c:v>
                </c:pt>
                <c:pt idx="108">
                  <c:v>10.100072292116852</c:v>
                </c:pt>
                <c:pt idx="109">
                  <c:v>10.264549325058503</c:v>
                </c:pt>
                <c:pt idx="110">
                  <c:v>10.436248231124921</c:v>
                </c:pt>
                <c:pt idx="111">
                  <c:v>10.61433048786842</c:v>
                </c:pt>
                <c:pt idx="112">
                  <c:v>10.79764565991637</c:v>
                </c:pt>
                <c:pt idx="113">
                  <c:v>10.98478383816921</c:v>
                </c:pt>
                <c:pt idx="114">
                  <c:v>11.174154435682269</c:v>
                </c:pt>
                <c:pt idx="115">
                  <c:v>11.364082966811035</c:v>
                </c:pt>
                <c:pt idx="116">
                  <c:v>11.552915481684447</c:v>
                </c:pt>
                <c:pt idx="117">
                  <c:v>11.739119498318509</c:v>
                </c:pt>
                <c:pt idx="118">
                  <c:v>11.921370660093379</c:v>
                </c:pt>
                <c:pt idx="119">
                  <c:v>12.098615904885511</c:v>
                </c:pt>
                <c:pt idx="120">
                  <c:v>12.270106494036634</c:v>
                </c:pt>
                <c:pt idx="121">
                  <c:v>12.435397535396328</c:v>
                </c:pt>
                <c:pt idx="122">
                  <c:v>12.594314286831354</c:v>
                </c:pt>
                <c:pt idx="123">
                  <c:v>12.746889146899239</c:v>
                </c:pt>
                <c:pt idx="124">
                  <c:v>12.89327643335615</c:v>
                </c:pt>
                <c:pt idx="125">
                  <c:v>13.033654469785251</c:v>
                </c:pt>
                <c:pt idx="126">
                  <c:v>13.168125882244714</c:v>
                </c:pt>
                <c:pt idx="127">
                  <c:v>13.296627200904126</c:v>
                </c:pt>
                <c:pt idx="128">
                  <c:v>13.418857845131187</c:v>
                </c:pt>
                <c:pt idx="129">
                  <c:v>13.534236455176808</c:v>
                </c:pt>
                <c:pt idx="130">
                  <c:v>13.641889549984693</c:v>
                </c:pt>
                <c:pt idx="131">
                  <c:v>13.740673963836164</c:v>
                </c:pt>
                <c:pt idx="132">
                  <c:v>13.829230828835595</c:v>
                </c:pt>
                <c:pt idx="133">
                  <c:v>13.906065427266647</c:v>
                </c:pt>
                <c:pt idx="134">
                  <c:v>13.969644412774404</c:v>
                </c:pt>
                <c:pt idx="135">
                  <c:v>14.018499999999996</c:v>
                </c:pt>
                <c:pt idx="136">
                  <c:v>14.051329955687189</c:v>
                </c:pt>
                <c:pt idx="137">
                  <c:v>14.067082673944908</c:v>
                </c:pt>
                <c:pt idx="138">
                  <c:v>14.065018235312543</c:v>
                </c:pt>
                <c:pt idx="139">
                  <c:v>14.044738957367949</c:v>
                </c:pt>
                <c:pt idx="140">
                  <c:v>14.0061862596811</c:v>
                </c:pt>
                <c:pt idx="141">
                  <c:v>13.949604326756093</c:v>
                </c:pt>
                <c:pt idx="142">
                  <c:v>13.875474660350555</c:v>
                </c:pt>
                <c:pt idx="143">
                  <c:v>13.784428774132301</c:v>
                </c:pt>
                <c:pt idx="144">
                  <c:v>13.677148654562965</c:v>
                </c:pt>
                <c:pt idx="145">
                  <c:v>13.554265933872973</c:v>
                </c:pt>
                <c:pt idx="146">
                  <c:v>13.416270849996362</c:v>
                </c:pt>
                <c:pt idx="147">
                  <c:v>13.263440990341174</c:v>
                </c:pt>
                <c:pt idx="148">
                  <c:v>13.095797648775013</c:v>
                </c:pt>
                <c:pt idx="149">
                  <c:v>12.913094604414226</c:v>
                </c:pt>
                <c:pt idx="150">
                  <c:v>12.714840585905904</c:v>
                </c:pt>
                <c:pt idx="151">
                  <c:v>12.500353002180148</c:v>
                </c:pt>
                <c:pt idx="152">
                  <c:v>12.26883710143779</c:v>
                </c:pt>
                <c:pt idx="153">
                  <c:v>12.01948193702727</c:v>
                </c:pt>
                <c:pt idx="154">
                  <c:v>11.751562675142887</c:v>
                </c:pt>
                <c:pt idx="155">
                  <c:v>11.464538075876217</c:v>
                </c:pt>
                <c:pt idx="156">
                  <c:v>11.158132492752053</c:v>
                </c:pt>
                <c:pt idx="157">
                  <c:v>10.832393410549573</c:v>
                </c:pt>
                <c:pt idx="158">
                  <c:v>10.487718194505565</c:v>
                </c:pt>
                <c:pt idx="159">
                  <c:v>10.12484706684227</c:v>
                </c:pt>
                <c:pt idx="160">
                  <c:v>9.744822994743842</c:v>
                </c:pt>
                <c:pt idx="161">
                  <c:v>9.348922767759937</c:v>
                </c:pt>
                <c:pt idx="162">
                  <c:v>8.938566670577385</c:v>
                </c:pt>
                <c:pt idx="163">
                  <c:v>8.515216478370114</c:v>
                </c:pt>
                <c:pt idx="164">
                  <c:v>8.080272763612417</c:v>
                </c:pt>
                <c:pt idx="165">
                  <c:v>7.634982567874377</c:v>
                </c:pt>
                <c:pt idx="166">
                  <c:v>7.18036735269666</c:v>
                </c:pt>
                <c:pt idx="167">
                  <c:v>6.71717892434701</c:v>
                </c:pt>
                <c:pt idx="168">
                  <c:v>6.245887969940145</c:v>
                </c:pt>
                <c:pt idx="169">
                  <c:v>5.766706280214892</c:v>
                </c:pt>
                <c:pt idx="170">
                  <c:v>5.279640055378793</c:v>
                </c:pt>
                <c:pt idx="171">
                  <c:v>4.7845682957340925</c:v>
                </c:pt>
                <c:pt idx="172">
                  <c:v>4.281337538208007</c:v>
                </c:pt>
                <c:pt idx="173">
                  <c:v>3.7698624120666935</c:v>
                </c:pt>
                <c:pt idx="174">
                  <c:v>3.2502208468234106</c:v>
                </c:pt>
                <c:pt idx="175">
                  <c:v>2.7227333424390503</c:v>
                </c:pt>
                <c:pt idx="176">
                  <c:v>2.188017443493062</c:v>
                </c:pt>
                <c:pt idx="177">
                  <c:v>1.647011256408968</c:v>
                </c:pt>
                <c:pt idx="178">
                  <c:v>1.1009632181476245</c:v>
                </c:pt>
                <c:pt idx="179">
                  <c:v>0.5513889989116222</c:v>
                </c:pt>
                <c:pt idx="180">
                  <c:v>3.779719608184743E-15</c:v>
                </c:pt>
                <c:pt idx="181">
                  <c:v>-0.5513889989116141</c:v>
                </c:pt>
                <c:pt idx="182">
                  <c:v>-1.100963218147623</c:v>
                </c:pt>
                <c:pt idx="183">
                  <c:v>-1.6470112564089503</c:v>
                </c:pt>
                <c:pt idx="184">
                  <c:v>-2.188017443493048</c:v>
                </c:pt>
                <c:pt idx="185">
                  <c:v>-2.7227333424390463</c:v>
                </c:pt>
                <c:pt idx="186">
                  <c:v>-3.250220846823397</c:v>
                </c:pt>
                <c:pt idx="187">
                  <c:v>-3.7698624120666926</c:v>
                </c:pt>
                <c:pt idx="188">
                  <c:v>-4.28133753820799</c:v>
                </c:pt>
                <c:pt idx="189">
                  <c:v>-4.7845682957340845</c:v>
                </c:pt>
                <c:pt idx="190">
                  <c:v>-5.2796400553788</c:v>
                </c:pt>
                <c:pt idx="191">
                  <c:v>-5.766706280214886</c:v>
                </c:pt>
                <c:pt idx="192">
                  <c:v>-6.245887969940138</c:v>
                </c:pt>
                <c:pt idx="193">
                  <c:v>-6.71717892434701</c:v>
                </c:pt>
                <c:pt idx="194">
                  <c:v>-7.180367352696646</c:v>
                </c:pt>
                <c:pt idx="195">
                  <c:v>-7.6349825678743715</c:v>
                </c:pt>
                <c:pt idx="196">
                  <c:v>-8.080272763612411</c:v>
                </c:pt>
                <c:pt idx="197">
                  <c:v>-8.515216478370103</c:v>
                </c:pt>
                <c:pt idx="198">
                  <c:v>-8.938566670577385</c:v>
                </c:pt>
                <c:pt idx="199">
                  <c:v>-9.348922767759925</c:v>
                </c:pt>
                <c:pt idx="200">
                  <c:v>-9.744822994743837</c:v>
                </c:pt>
                <c:pt idx="201">
                  <c:v>-10.124847066842277</c:v>
                </c:pt>
                <c:pt idx="202">
                  <c:v>-10.487718194505561</c:v>
                </c:pt>
                <c:pt idx="203">
                  <c:v>-10.832393410549562</c:v>
                </c:pt>
                <c:pt idx="204">
                  <c:v>-11.158132492752042</c:v>
                </c:pt>
                <c:pt idx="205">
                  <c:v>-11.464538075876213</c:v>
                </c:pt>
                <c:pt idx="206">
                  <c:v>-11.751562675142885</c:v>
                </c:pt>
                <c:pt idx="207">
                  <c:v>-12.01948193702726</c:v>
                </c:pt>
                <c:pt idx="208">
                  <c:v>-12.268837101437784</c:v>
                </c:pt>
                <c:pt idx="209">
                  <c:v>-12.500353002180146</c:v>
                </c:pt>
                <c:pt idx="210">
                  <c:v>-12.714840585905907</c:v>
                </c:pt>
                <c:pt idx="211">
                  <c:v>-12.913094604414225</c:v>
                </c:pt>
                <c:pt idx="212">
                  <c:v>-13.095797648775013</c:v>
                </c:pt>
                <c:pt idx="213">
                  <c:v>-13.263440990341177</c:v>
                </c:pt>
                <c:pt idx="214">
                  <c:v>-13.416270849996359</c:v>
                </c:pt>
                <c:pt idx="215">
                  <c:v>-13.554265933872964</c:v>
                </c:pt>
                <c:pt idx="216">
                  <c:v>-13.677148654562961</c:v>
                </c:pt>
                <c:pt idx="217">
                  <c:v>-13.7844287741323</c:v>
                </c:pt>
                <c:pt idx="218">
                  <c:v>-13.875474660350546</c:v>
                </c:pt>
                <c:pt idx="219">
                  <c:v>-13.94960432675609</c:v>
                </c:pt>
                <c:pt idx="220">
                  <c:v>-14.006186259681098</c:v>
                </c:pt>
                <c:pt idx="221">
                  <c:v>-14.044738957367953</c:v>
                </c:pt>
                <c:pt idx="222">
                  <c:v>-14.065018235312545</c:v>
                </c:pt>
                <c:pt idx="223">
                  <c:v>-14.067082673944904</c:v>
                </c:pt>
                <c:pt idx="224">
                  <c:v>-14.051329955687192</c:v>
                </c:pt>
                <c:pt idx="225">
                  <c:v>-14.018499999999998</c:v>
                </c:pt>
                <c:pt idx="226">
                  <c:v>-13.9696444127744</c:v>
                </c:pt>
                <c:pt idx="227">
                  <c:v>-13.906065427266645</c:v>
                </c:pt>
                <c:pt idx="228">
                  <c:v>-13.829230828835591</c:v>
                </c:pt>
                <c:pt idx="229">
                  <c:v>-13.740673963836166</c:v>
                </c:pt>
                <c:pt idx="230">
                  <c:v>-13.641889549984697</c:v>
                </c:pt>
                <c:pt idx="231">
                  <c:v>-13.534236455176814</c:v>
                </c:pt>
                <c:pt idx="232">
                  <c:v>-13.418857845131198</c:v>
                </c:pt>
                <c:pt idx="233">
                  <c:v>-13.296627200904137</c:v>
                </c:pt>
                <c:pt idx="234">
                  <c:v>-13.168125882244718</c:v>
                </c:pt>
                <c:pt idx="235">
                  <c:v>-13.03365446978525</c:v>
                </c:pt>
                <c:pt idx="236">
                  <c:v>-12.893276433356148</c:v>
                </c:pt>
                <c:pt idx="237">
                  <c:v>-12.74688914689925</c:v>
                </c:pt>
                <c:pt idx="238">
                  <c:v>-12.594314286831361</c:v>
                </c:pt>
                <c:pt idx="239">
                  <c:v>-12.435397535396328</c:v>
                </c:pt>
                <c:pt idx="240">
                  <c:v>-12.270106494036634</c:v>
                </c:pt>
                <c:pt idx="241">
                  <c:v>-12.098615904885516</c:v>
                </c:pt>
                <c:pt idx="242">
                  <c:v>-11.921370660093377</c:v>
                </c:pt>
                <c:pt idx="243">
                  <c:v>-11.739119498318518</c:v>
                </c:pt>
                <c:pt idx="244">
                  <c:v>-11.552915481684455</c:v>
                </c:pt>
                <c:pt idx="245">
                  <c:v>-11.364082966811033</c:v>
                </c:pt>
                <c:pt idx="246">
                  <c:v>-11.174154435682272</c:v>
                </c:pt>
                <c:pt idx="247">
                  <c:v>-10.984783838169212</c:v>
                </c:pt>
                <c:pt idx="248">
                  <c:v>-10.797645659916377</c:v>
                </c:pt>
                <c:pt idx="249">
                  <c:v>-10.614330487868427</c:v>
                </c:pt>
                <c:pt idx="250">
                  <c:v>-10.436248231124926</c:v>
                </c:pt>
                <c:pt idx="251">
                  <c:v>-10.264549325058505</c:v>
                </c:pt>
                <c:pt idx="252">
                  <c:v>-10.100072292116856</c:v>
                </c:pt>
                <c:pt idx="253">
                  <c:v>-9.943323166406216</c:v>
                </c:pt>
                <c:pt idx="254">
                  <c:v>-9.794488823331502</c:v>
                </c:pt>
                <c:pt idx="255">
                  <c:v>-9.65348256787438</c:v>
                </c:pt>
                <c:pt idx="256">
                  <c:v>-9.520016827329396</c:v>
                </c:pt>
                <c:pt idx="257">
                  <c:v>-9.393694848683895</c:v>
                </c:pt>
                <c:pt idx="258">
                  <c:v>-9.274111238265496</c:v>
                </c:pt>
                <c:pt idx="259">
                  <c:v>-9.160950226509105</c:v>
                </c:pt>
                <c:pt idx="260">
                  <c:v>-9.054070797725869</c:v>
                </c:pt>
                <c:pt idx="261">
                  <c:v>-8.953569265557151</c:v>
                </c:pt>
                <c:pt idx="262">
                  <c:v>-8.859812342346094</c:v>
                </c:pt>
                <c:pt idx="263">
                  <c:v>-8.773436976061053</c:v>
                </c:pt>
                <c:pt idx="264">
                  <c:v>-8.695316860180034</c:v>
                </c:pt>
                <c:pt idx="265">
                  <c:v>-8.626499164335923</c:v>
                </c:pt>
                <c:pt idx="266">
                  <c:v>-8.568118289613837</c:v>
                </c:pt>
                <c:pt idx="267">
                  <c:v>-8.521295967359396</c:v>
                </c:pt>
                <c:pt idx="268">
                  <c:v>-8.487038520131096</c:v>
                </c:pt>
                <c:pt idx="269">
                  <c:v>-8.466142424559342</c:v>
                </c:pt>
                <c:pt idx="270">
                  <c:v>-8.459118423334669</c:v>
                </c:pt>
                <c:pt idx="271">
                  <c:v>-8.466142424559342</c:v>
                </c:pt>
                <c:pt idx="272">
                  <c:v>-8.487038520131097</c:v>
                </c:pt>
                <c:pt idx="273">
                  <c:v>-8.521295967359395</c:v>
                </c:pt>
                <c:pt idx="274">
                  <c:v>-8.568118289613837</c:v>
                </c:pt>
                <c:pt idx="275">
                  <c:v>-8.62649916433592</c:v>
                </c:pt>
                <c:pt idx="276">
                  <c:v>-8.69531686018003</c:v>
                </c:pt>
                <c:pt idx="277">
                  <c:v>-8.773436976061053</c:v>
                </c:pt>
                <c:pt idx="278">
                  <c:v>-8.85981234234609</c:v>
                </c:pt>
                <c:pt idx="279">
                  <c:v>-8.95356926555715</c:v>
                </c:pt>
                <c:pt idx="280">
                  <c:v>-9.054070797725867</c:v>
                </c:pt>
                <c:pt idx="281">
                  <c:v>-9.160950226509105</c:v>
                </c:pt>
                <c:pt idx="282">
                  <c:v>-9.274111238265503</c:v>
                </c:pt>
                <c:pt idx="283">
                  <c:v>-9.393694848683893</c:v>
                </c:pt>
                <c:pt idx="284">
                  <c:v>-9.520016827329393</c:v>
                </c:pt>
                <c:pt idx="285">
                  <c:v>-9.653482567874374</c:v>
                </c:pt>
                <c:pt idx="286">
                  <c:v>-9.794488823331495</c:v>
                </c:pt>
                <c:pt idx="287">
                  <c:v>-9.943323166406213</c:v>
                </c:pt>
                <c:pt idx="288">
                  <c:v>-10.100072292116852</c:v>
                </c:pt>
                <c:pt idx="289">
                  <c:v>-10.264549325058503</c:v>
                </c:pt>
                <c:pt idx="290">
                  <c:v>-10.436248231124926</c:v>
                </c:pt>
                <c:pt idx="291">
                  <c:v>-10.614330487868427</c:v>
                </c:pt>
                <c:pt idx="292">
                  <c:v>-10.797645659916373</c:v>
                </c:pt>
                <c:pt idx="293">
                  <c:v>-10.98478383816921</c:v>
                </c:pt>
                <c:pt idx="294">
                  <c:v>-11.174154435682263</c:v>
                </c:pt>
                <c:pt idx="295">
                  <c:v>-11.364082966811027</c:v>
                </c:pt>
                <c:pt idx="296">
                  <c:v>-11.552915481684451</c:v>
                </c:pt>
                <c:pt idx="297">
                  <c:v>-11.73911949831851</c:v>
                </c:pt>
                <c:pt idx="298">
                  <c:v>-11.921370660093372</c:v>
                </c:pt>
                <c:pt idx="299">
                  <c:v>-12.098615904885513</c:v>
                </c:pt>
                <c:pt idx="300">
                  <c:v>-12.27010649403663</c:v>
                </c:pt>
                <c:pt idx="301">
                  <c:v>-12.435397535396326</c:v>
                </c:pt>
                <c:pt idx="302">
                  <c:v>-12.594314286831358</c:v>
                </c:pt>
                <c:pt idx="303">
                  <c:v>-12.746889146899244</c:v>
                </c:pt>
                <c:pt idx="304">
                  <c:v>-12.893276433356153</c:v>
                </c:pt>
                <c:pt idx="305">
                  <c:v>-13.033654469785246</c:v>
                </c:pt>
                <c:pt idx="306">
                  <c:v>-13.168125882244706</c:v>
                </c:pt>
                <c:pt idx="307">
                  <c:v>-13.296627200904144</c:v>
                </c:pt>
                <c:pt idx="308">
                  <c:v>-13.418857845131198</c:v>
                </c:pt>
                <c:pt idx="309">
                  <c:v>-13.534236455176794</c:v>
                </c:pt>
                <c:pt idx="310">
                  <c:v>-13.641889549984693</c:v>
                </c:pt>
                <c:pt idx="311">
                  <c:v>-13.740673963836167</c:v>
                </c:pt>
                <c:pt idx="312">
                  <c:v>-13.829230828835595</c:v>
                </c:pt>
                <c:pt idx="313">
                  <c:v>-13.906065427266652</c:v>
                </c:pt>
                <c:pt idx="314">
                  <c:v>-13.969644412774407</c:v>
                </c:pt>
                <c:pt idx="315">
                  <c:v>-14.018499999999989</c:v>
                </c:pt>
                <c:pt idx="316">
                  <c:v>-14.0513299556872</c:v>
                </c:pt>
                <c:pt idx="317">
                  <c:v>-14.067082673944904</c:v>
                </c:pt>
                <c:pt idx="318">
                  <c:v>-14.065018235312547</c:v>
                </c:pt>
                <c:pt idx="319">
                  <c:v>-14.044738957367956</c:v>
                </c:pt>
                <c:pt idx="320">
                  <c:v>-14.006186259681096</c:v>
                </c:pt>
                <c:pt idx="321">
                  <c:v>-13.94960432675609</c:v>
                </c:pt>
                <c:pt idx="322">
                  <c:v>-13.875474660350557</c:v>
                </c:pt>
                <c:pt idx="323">
                  <c:v>-13.7844287741323</c:v>
                </c:pt>
                <c:pt idx="324">
                  <c:v>-13.677148654562965</c:v>
                </c:pt>
                <c:pt idx="325">
                  <c:v>-13.554265933872971</c:v>
                </c:pt>
                <c:pt idx="326">
                  <c:v>-13.416270849996367</c:v>
                </c:pt>
                <c:pt idx="327">
                  <c:v>-13.263440990341174</c:v>
                </c:pt>
                <c:pt idx="328">
                  <c:v>-13.095797648775028</c:v>
                </c:pt>
                <c:pt idx="329">
                  <c:v>-12.91309460441423</c:v>
                </c:pt>
                <c:pt idx="330">
                  <c:v>-12.714840585905911</c:v>
                </c:pt>
                <c:pt idx="331">
                  <c:v>-12.500353002180145</c:v>
                </c:pt>
                <c:pt idx="332">
                  <c:v>-12.268837101437786</c:v>
                </c:pt>
                <c:pt idx="333">
                  <c:v>-12.019481937027273</c:v>
                </c:pt>
                <c:pt idx="334">
                  <c:v>-11.751562675142885</c:v>
                </c:pt>
                <c:pt idx="335">
                  <c:v>-11.464538075876224</c:v>
                </c:pt>
                <c:pt idx="336">
                  <c:v>-11.158132492752049</c:v>
                </c:pt>
                <c:pt idx="337">
                  <c:v>-10.832393410549582</c:v>
                </c:pt>
                <c:pt idx="338">
                  <c:v>-10.487718194505568</c:v>
                </c:pt>
                <c:pt idx="339">
                  <c:v>-10.12484706684228</c:v>
                </c:pt>
                <c:pt idx="340">
                  <c:v>-9.744822994743833</c:v>
                </c:pt>
                <c:pt idx="341">
                  <c:v>-9.34892276775994</c:v>
                </c:pt>
                <c:pt idx="342">
                  <c:v>-8.938566670577382</c:v>
                </c:pt>
                <c:pt idx="343">
                  <c:v>-8.515216478370112</c:v>
                </c:pt>
                <c:pt idx="344">
                  <c:v>-8.080272763612426</c:v>
                </c:pt>
                <c:pt idx="345">
                  <c:v>-7.63498256787438</c:v>
                </c:pt>
                <c:pt idx="346">
                  <c:v>-7.180367352696663</c:v>
                </c:pt>
                <c:pt idx="347">
                  <c:v>-6.71717892434702</c:v>
                </c:pt>
                <c:pt idx="348">
                  <c:v>-6.245887969940154</c:v>
                </c:pt>
                <c:pt idx="349">
                  <c:v>-5.766706280214889</c:v>
                </c:pt>
                <c:pt idx="350">
                  <c:v>-5.279640055378809</c:v>
                </c:pt>
                <c:pt idx="351">
                  <c:v>-4.784568295734097</c:v>
                </c:pt>
                <c:pt idx="352">
                  <c:v>-4.2813375382080014</c:v>
                </c:pt>
                <c:pt idx="353">
                  <c:v>-3.769862412066694</c:v>
                </c:pt>
                <c:pt idx="354">
                  <c:v>-3.2502208468234173</c:v>
                </c:pt>
                <c:pt idx="355">
                  <c:v>-2.722733342439058</c:v>
                </c:pt>
                <c:pt idx="356">
                  <c:v>-2.188017443493063</c:v>
                </c:pt>
                <c:pt idx="357">
                  <c:v>-1.6470112564089783</c:v>
                </c:pt>
                <c:pt idx="358">
                  <c:v>-1.1009632181476283</c:v>
                </c:pt>
                <c:pt idx="359">
                  <c:v>-0.5513889989116383</c:v>
                </c:pt>
                <c:pt idx="360">
                  <c:v>-7.559439216369487E-15</c:v>
                </c:pt>
              </c:numCache>
            </c:numRef>
          </c:yVal>
          <c:smooth val="1"/>
        </c:ser>
        <c:axId val="26905674"/>
        <c:axId val="43309611"/>
      </c:scatterChart>
      <c:valAx>
        <c:axId val="26905674"/>
        <c:scaling>
          <c:orientation val="minMax"/>
          <c:max val="360"/>
          <c:min val="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crossAx val="43309611"/>
        <c:crosses val="autoZero"/>
        <c:crossBetween val="midCat"/>
        <c:dispUnits/>
        <c:majorUnit val="30"/>
        <c:minorUnit val="10"/>
      </c:valAx>
      <c:valAx>
        <c:axId val="43309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Stroom [A]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269056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53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Golfvorm!$A$5:$A$365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Golfvorm!$B$5:$B$365</c:f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Golfvorm!$A$5:$A$365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Golfvorm!$C$5:$C$365</c:f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Golfvorm!$A$5:$A$365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Golfvorm!$D$5:$D$365</c:f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Golfvorm!$A$5:$A$365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Golfvorm!$E$5:$E$365</c:f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Golfvorm!$A$5:$A$365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Golfvorm!$F$5:$F$365</c:f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Golfvorm!$A$5:$A$365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Golfvorm!$G$5:$G$365</c:f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Golfvorm!$A$5:$A$365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Golfvorm!$H$5:$H$365</c:f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Golfvorm!$A$5:$A$365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Golfvorm!$I$5:$I$365</c:f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Golfvorm!$A$5:$A$365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Golfvorm!$J$5:$J$365</c:f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Golfvorm!$A$5:$A$365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Golfvorm!$K$5:$K$365</c:f>
            </c:numRef>
          </c:yVal>
          <c:smooth val="1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Golfvorm!$A$5:$A$365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Golfvorm!$L$5:$L$365</c:f>
            </c:numRef>
          </c:yVal>
          <c:smooth val="1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Golfvorm!$A$5:$A$365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Golfvorm!$M$5:$M$365</c:f>
            </c:numRef>
          </c:yVal>
          <c:smooth val="1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Golfvorm!$A$5:$A$365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Golfvorm!$N$5:$N$365</c:f>
            </c:numRef>
          </c:yVal>
          <c:smooth val="1"/>
        </c:ser>
        <c:ser>
          <c:idx val="13"/>
          <c:order val="13"/>
          <c:tx>
            <c:v>Stroom L1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Golfvorm!$A$5:$A$365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Golfvorm!$O$5:$O$365</c:f>
              <c:numCache>
                <c:ptCount val="361"/>
                <c:pt idx="0">
                  <c:v>0</c:v>
                </c:pt>
                <c:pt idx="1">
                  <c:v>0.5513889989116193</c:v>
                </c:pt>
                <c:pt idx="2">
                  <c:v>1.100963218147623</c:v>
                </c:pt>
                <c:pt idx="3">
                  <c:v>1.6470112564089612</c:v>
                </c:pt>
                <c:pt idx="4">
                  <c:v>2.18801744349306</c:v>
                </c:pt>
                <c:pt idx="5">
                  <c:v>2.7227333424390436</c:v>
                </c:pt>
                <c:pt idx="6">
                  <c:v>3.250220846823405</c:v>
                </c:pt>
                <c:pt idx="7">
                  <c:v>3.769862412066689</c:v>
                </c:pt>
                <c:pt idx="8">
                  <c:v>4.281337538207997</c:v>
                </c:pt>
                <c:pt idx="9">
                  <c:v>4.784568295734093</c:v>
                </c:pt>
                <c:pt idx="10">
                  <c:v>5.2796400553787945</c:v>
                </c:pt>
                <c:pt idx="11">
                  <c:v>5.76670628021489</c:v>
                </c:pt>
                <c:pt idx="12">
                  <c:v>6.245887969940143</c:v>
                </c:pt>
                <c:pt idx="13">
                  <c:v>6.71717892434701</c:v>
                </c:pt>
                <c:pt idx="14">
                  <c:v>7.180367352696656</c:v>
                </c:pt>
                <c:pt idx="15">
                  <c:v>7.634982567874374</c:v>
                </c:pt>
                <c:pt idx="16">
                  <c:v>8.080272763612411</c:v>
                </c:pt>
                <c:pt idx="17">
                  <c:v>8.51521647837011</c:v>
                </c:pt>
                <c:pt idx="18">
                  <c:v>8.938566670577382</c:v>
                </c:pt>
                <c:pt idx="19">
                  <c:v>9.348922767759928</c:v>
                </c:pt>
                <c:pt idx="20">
                  <c:v>9.744822994743837</c:v>
                </c:pt>
                <c:pt idx="21">
                  <c:v>10.124847066842273</c:v>
                </c:pt>
                <c:pt idx="22">
                  <c:v>10.487718194505561</c:v>
                </c:pt>
                <c:pt idx="23">
                  <c:v>10.832393410549566</c:v>
                </c:pt>
                <c:pt idx="24">
                  <c:v>11.158132492752049</c:v>
                </c:pt>
                <c:pt idx="25">
                  <c:v>11.464538075876217</c:v>
                </c:pt>
                <c:pt idx="26">
                  <c:v>11.751562675142889</c:v>
                </c:pt>
                <c:pt idx="27">
                  <c:v>12.019481937027267</c:v>
                </c:pt>
                <c:pt idx="28">
                  <c:v>12.268837101437784</c:v>
                </c:pt>
                <c:pt idx="29">
                  <c:v>12.500353002180148</c:v>
                </c:pt>
                <c:pt idx="30">
                  <c:v>12.714840585905904</c:v>
                </c:pt>
                <c:pt idx="31">
                  <c:v>12.913094604414225</c:v>
                </c:pt>
                <c:pt idx="32">
                  <c:v>13.095797648775015</c:v>
                </c:pt>
                <c:pt idx="33">
                  <c:v>13.263440990341175</c:v>
                </c:pt>
                <c:pt idx="34">
                  <c:v>13.416270849996362</c:v>
                </c:pt>
                <c:pt idx="35">
                  <c:v>13.554265933872967</c:v>
                </c:pt>
                <c:pt idx="36">
                  <c:v>13.677148654562961</c:v>
                </c:pt>
                <c:pt idx="37">
                  <c:v>13.784428774132303</c:v>
                </c:pt>
                <c:pt idx="38">
                  <c:v>13.875474660350552</c:v>
                </c:pt>
                <c:pt idx="39">
                  <c:v>13.949604326756088</c:v>
                </c:pt>
                <c:pt idx="40">
                  <c:v>14.006186259681096</c:v>
                </c:pt>
                <c:pt idx="41">
                  <c:v>14.044738957367947</c:v>
                </c:pt>
                <c:pt idx="42">
                  <c:v>14.065018235312543</c:v>
                </c:pt>
                <c:pt idx="43">
                  <c:v>14.067082673944904</c:v>
                </c:pt>
                <c:pt idx="44">
                  <c:v>14.051329955687192</c:v>
                </c:pt>
                <c:pt idx="45">
                  <c:v>14.0185</c:v>
                </c:pt>
                <c:pt idx="46">
                  <c:v>13.969644412774398</c:v>
                </c:pt>
                <c:pt idx="47">
                  <c:v>13.906065427266649</c:v>
                </c:pt>
                <c:pt idx="48">
                  <c:v>13.829230828835591</c:v>
                </c:pt>
                <c:pt idx="49">
                  <c:v>13.740673963836167</c:v>
                </c:pt>
                <c:pt idx="50">
                  <c:v>13.641889549984697</c:v>
                </c:pt>
                <c:pt idx="51">
                  <c:v>13.534236455176801</c:v>
                </c:pt>
                <c:pt idx="52">
                  <c:v>13.41885784513119</c:v>
                </c:pt>
                <c:pt idx="53">
                  <c:v>13.296627200904132</c:v>
                </c:pt>
                <c:pt idx="54">
                  <c:v>13.168125882244716</c:v>
                </c:pt>
                <c:pt idx="55">
                  <c:v>13.033654469785253</c:v>
                </c:pt>
                <c:pt idx="56">
                  <c:v>12.893276433356155</c:v>
                </c:pt>
                <c:pt idx="57">
                  <c:v>12.74688914689924</c:v>
                </c:pt>
                <c:pt idx="58">
                  <c:v>12.594314286831356</c:v>
                </c:pt>
                <c:pt idx="59">
                  <c:v>12.435397535396325</c:v>
                </c:pt>
                <c:pt idx="60">
                  <c:v>12.270106494036634</c:v>
                </c:pt>
                <c:pt idx="61">
                  <c:v>12.098615904885515</c:v>
                </c:pt>
                <c:pt idx="62">
                  <c:v>11.921370660093379</c:v>
                </c:pt>
                <c:pt idx="63">
                  <c:v>11.73911949831851</c:v>
                </c:pt>
                <c:pt idx="64">
                  <c:v>11.552915481684453</c:v>
                </c:pt>
                <c:pt idx="65">
                  <c:v>11.364082966811035</c:v>
                </c:pt>
                <c:pt idx="66">
                  <c:v>11.174154435682267</c:v>
                </c:pt>
                <c:pt idx="67">
                  <c:v>10.98478383816921</c:v>
                </c:pt>
                <c:pt idx="68">
                  <c:v>10.797645659916371</c:v>
                </c:pt>
                <c:pt idx="69">
                  <c:v>10.614330487868425</c:v>
                </c:pt>
                <c:pt idx="70">
                  <c:v>10.436248231124921</c:v>
                </c:pt>
                <c:pt idx="71">
                  <c:v>10.2645493250585</c:v>
                </c:pt>
                <c:pt idx="72">
                  <c:v>10.100072292116852</c:v>
                </c:pt>
                <c:pt idx="73">
                  <c:v>9.943323166406216</c:v>
                </c:pt>
                <c:pt idx="74">
                  <c:v>9.794488823331495</c:v>
                </c:pt>
                <c:pt idx="75">
                  <c:v>9.653482567874375</c:v>
                </c:pt>
                <c:pt idx="76">
                  <c:v>9.520016827329393</c:v>
                </c:pt>
                <c:pt idx="77">
                  <c:v>9.393694848683891</c:v>
                </c:pt>
                <c:pt idx="78">
                  <c:v>9.274111238265501</c:v>
                </c:pt>
                <c:pt idx="79">
                  <c:v>9.160950226509101</c:v>
                </c:pt>
                <c:pt idx="80">
                  <c:v>9.054070797725867</c:v>
                </c:pt>
                <c:pt idx="81">
                  <c:v>8.95356926555715</c:v>
                </c:pt>
                <c:pt idx="82">
                  <c:v>8.859812342346089</c:v>
                </c:pt>
                <c:pt idx="83">
                  <c:v>8.773436976061053</c:v>
                </c:pt>
                <c:pt idx="84">
                  <c:v>8.695316860180036</c:v>
                </c:pt>
                <c:pt idx="85">
                  <c:v>8.62649916433592</c:v>
                </c:pt>
                <c:pt idx="86">
                  <c:v>8.568118289613835</c:v>
                </c:pt>
                <c:pt idx="87">
                  <c:v>8.521295967359395</c:v>
                </c:pt>
                <c:pt idx="88">
                  <c:v>8.487038520131097</c:v>
                </c:pt>
                <c:pt idx="89">
                  <c:v>8.466142424559344</c:v>
                </c:pt>
                <c:pt idx="90">
                  <c:v>8.459118423334669</c:v>
                </c:pt>
                <c:pt idx="91">
                  <c:v>8.466142424559344</c:v>
                </c:pt>
                <c:pt idx="92">
                  <c:v>8.487038520131097</c:v>
                </c:pt>
                <c:pt idx="93">
                  <c:v>8.521295967359395</c:v>
                </c:pt>
                <c:pt idx="94">
                  <c:v>8.568118289613833</c:v>
                </c:pt>
                <c:pt idx="95">
                  <c:v>8.62649916433592</c:v>
                </c:pt>
                <c:pt idx="96">
                  <c:v>8.695316860180034</c:v>
                </c:pt>
                <c:pt idx="97">
                  <c:v>8.773436976061053</c:v>
                </c:pt>
                <c:pt idx="98">
                  <c:v>8.85981234234609</c:v>
                </c:pt>
                <c:pt idx="99">
                  <c:v>8.953569265557148</c:v>
                </c:pt>
                <c:pt idx="100">
                  <c:v>9.054070797725863</c:v>
                </c:pt>
                <c:pt idx="101">
                  <c:v>9.1609502265091</c:v>
                </c:pt>
                <c:pt idx="102">
                  <c:v>9.274111238265501</c:v>
                </c:pt>
                <c:pt idx="103">
                  <c:v>9.393694848683893</c:v>
                </c:pt>
                <c:pt idx="104">
                  <c:v>9.520016827329389</c:v>
                </c:pt>
                <c:pt idx="105">
                  <c:v>9.653482567874374</c:v>
                </c:pt>
                <c:pt idx="106">
                  <c:v>9.794488823331495</c:v>
                </c:pt>
                <c:pt idx="107">
                  <c:v>9.943323166406218</c:v>
                </c:pt>
                <c:pt idx="108">
                  <c:v>10.100072292116852</c:v>
                </c:pt>
                <c:pt idx="109">
                  <c:v>10.264549325058503</c:v>
                </c:pt>
                <c:pt idx="110">
                  <c:v>10.436248231124921</c:v>
                </c:pt>
                <c:pt idx="111">
                  <c:v>10.61433048786842</c:v>
                </c:pt>
                <c:pt idx="112">
                  <c:v>10.79764565991637</c:v>
                </c:pt>
                <c:pt idx="113">
                  <c:v>10.98478383816921</c:v>
                </c:pt>
                <c:pt idx="114">
                  <c:v>11.174154435682269</c:v>
                </c:pt>
                <c:pt idx="115">
                  <c:v>11.364082966811035</c:v>
                </c:pt>
                <c:pt idx="116">
                  <c:v>11.552915481684447</c:v>
                </c:pt>
                <c:pt idx="117">
                  <c:v>11.739119498318509</c:v>
                </c:pt>
                <c:pt idx="118">
                  <c:v>11.921370660093379</c:v>
                </c:pt>
                <c:pt idx="119">
                  <c:v>12.098615904885511</c:v>
                </c:pt>
                <c:pt idx="120">
                  <c:v>12.270106494036634</c:v>
                </c:pt>
                <c:pt idx="121">
                  <c:v>12.435397535396328</c:v>
                </c:pt>
                <c:pt idx="122">
                  <c:v>12.594314286831354</c:v>
                </c:pt>
                <c:pt idx="123">
                  <c:v>12.746889146899239</c:v>
                </c:pt>
                <c:pt idx="124">
                  <c:v>12.89327643335615</c:v>
                </c:pt>
                <c:pt idx="125">
                  <c:v>13.033654469785251</c:v>
                </c:pt>
                <c:pt idx="126">
                  <c:v>13.168125882244714</c:v>
                </c:pt>
                <c:pt idx="127">
                  <c:v>13.296627200904126</c:v>
                </c:pt>
                <c:pt idx="128">
                  <c:v>13.418857845131187</c:v>
                </c:pt>
                <c:pt idx="129">
                  <c:v>13.534236455176808</c:v>
                </c:pt>
                <c:pt idx="130">
                  <c:v>13.641889549984693</c:v>
                </c:pt>
                <c:pt idx="131">
                  <c:v>13.740673963836164</c:v>
                </c:pt>
                <c:pt idx="132">
                  <c:v>13.829230828835595</c:v>
                </c:pt>
                <c:pt idx="133">
                  <c:v>13.906065427266647</c:v>
                </c:pt>
                <c:pt idx="134">
                  <c:v>13.969644412774404</c:v>
                </c:pt>
                <c:pt idx="135">
                  <c:v>14.018499999999996</c:v>
                </c:pt>
                <c:pt idx="136">
                  <c:v>14.051329955687189</c:v>
                </c:pt>
                <c:pt idx="137">
                  <c:v>14.067082673944908</c:v>
                </c:pt>
                <c:pt idx="138">
                  <c:v>14.065018235312543</c:v>
                </c:pt>
                <c:pt idx="139">
                  <c:v>14.044738957367949</c:v>
                </c:pt>
                <c:pt idx="140">
                  <c:v>14.0061862596811</c:v>
                </c:pt>
                <c:pt idx="141">
                  <c:v>13.949604326756093</c:v>
                </c:pt>
                <c:pt idx="142">
                  <c:v>13.875474660350555</c:v>
                </c:pt>
                <c:pt idx="143">
                  <c:v>13.784428774132301</c:v>
                </c:pt>
                <c:pt idx="144">
                  <c:v>13.677148654562965</c:v>
                </c:pt>
                <c:pt idx="145">
                  <c:v>13.554265933872973</c:v>
                </c:pt>
                <c:pt idx="146">
                  <c:v>13.416270849996362</c:v>
                </c:pt>
                <c:pt idx="147">
                  <c:v>13.263440990341174</c:v>
                </c:pt>
                <c:pt idx="148">
                  <c:v>13.095797648775013</c:v>
                </c:pt>
                <c:pt idx="149">
                  <c:v>12.913094604414226</c:v>
                </c:pt>
                <c:pt idx="150">
                  <c:v>12.714840585905904</c:v>
                </c:pt>
                <c:pt idx="151">
                  <c:v>12.500353002180148</c:v>
                </c:pt>
                <c:pt idx="152">
                  <c:v>12.26883710143779</c:v>
                </c:pt>
                <c:pt idx="153">
                  <c:v>12.01948193702727</c:v>
                </c:pt>
                <c:pt idx="154">
                  <c:v>11.751562675142887</c:v>
                </c:pt>
                <c:pt idx="155">
                  <c:v>11.464538075876217</c:v>
                </c:pt>
                <c:pt idx="156">
                  <c:v>11.158132492752053</c:v>
                </c:pt>
                <c:pt idx="157">
                  <c:v>10.832393410549573</c:v>
                </c:pt>
                <c:pt idx="158">
                  <c:v>10.487718194505565</c:v>
                </c:pt>
                <c:pt idx="159">
                  <c:v>10.12484706684227</c:v>
                </c:pt>
                <c:pt idx="160">
                  <c:v>9.744822994743842</c:v>
                </c:pt>
                <c:pt idx="161">
                  <c:v>9.348922767759937</c:v>
                </c:pt>
                <c:pt idx="162">
                  <c:v>8.938566670577385</c:v>
                </c:pt>
                <c:pt idx="163">
                  <c:v>8.515216478370114</c:v>
                </c:pt>
                <c:pt idx="164">
                  <c:v>8.080272763612417</c:v>
                </c:pt>
                <c:pt idx="165">
                  <c:v>7.634982567874377</c:v>
                </c:pt>
                <c:pt idx="166">
                  <c:v>7.18036735269666</c:v>
                </c:pt>
                <c:pt idx="167">
                  <c:v>6.71717892434701</c:v>
                </c:pt>
                <c:pt idx="168">
                  <c:v>6.245887969940145</c:v>
                </c:pt>
                <c:pt idx="169">
                  <c:v>5.766706280214892</c:v>
                </c:pt>
                <c:pt idx="170">
                  <c:v>5.279640055378793</c:v>
                </c:pt>
                <c:pt idx="171">
                  <c:v>4.7845682957340925</c:v>
                </c:pt>
                <c:pt idx="172">
                  <c:v>4.281337538208007</c:v>
                </c:pt>
                <c:pt idx="173">
                  <c:v>3.7698624120666935</c:v>
                </c:pt>
                <c:pt idx="174">
                  <c:v>3.2502208468234106</c:v>
                </c:pt>
                <c:pt idx="175">
                  <c:v>2.7227333424390503</c:v>
                </c:pt>
                <c:pt idx="176">
                  <c:v>2.188017443493062</c:v>
                </c:pt>
                <c:pt idx="177">
                  <c:v>1.647011256408968</c:v>
                </c:pt>
                <c:pt idx="178">
                  <c:v>1.1009632181476245</c:v>
                </c:pt>
                <c:pt idx="179">
                  <c:v>0.5513889989116222</c:v>
                </c:pt>
                <c:pt idx="180">
                  <c:v>3.779719608184743E-15</c:v>
                </c:pt>
                <c:pt idx="181">
                  <c:v>-0.5513889989116141</c:v>
                </c:pt>
                <c:pt idx="182">
                  <c:v>-1.100963218147623</c:v>
                </c:pt>
                <c:pt idx="183">
                  <c:v>-1.6470112564089503</c:v>
                </c:pt>
                <c:pt idx="184">
                  <c:v>-2.188017443493048</c:v>
                </c:pt>
                <c:pt idx="185">
                  <c:v>-2.7227333424390463</c:v>
                </c:pt>
                <c:pt idx="186">
                  <c:v>-3.250220846823397</c:v>
                </c:pt>
                <c:pt idx="187">
                  <c:v>-3.7698624120666926</c:v>
                </c:pt>
                <c:pt idx="188">
                  <c:v>-4.28133753820799</c:v>
                </c:pt>
                <c:pt idx="189">
                  <c:v>-4.7845682957340845</c:v>
                </c:pt>
                <c:pt idx="190">
                  <c:v>-5.2796400553788</c:v>
                </c:pt>
                <c:pt idx="191">
                  <c:v>-5.766706280214886</c:v>
                </c:pt>
                <c:pt idx="192">
                  <c:v>-6.245887969940138</c:v>
                </c:pt>
                <c:pt idx="193">
                  <c:v>-6.71717892434701</c:v>
                </c:pt>
                <c:pt idx="194">
                  <c:v>-7.180367352696646</c:v>
                </c:pt>
                <c:pt idx="195">
                  <c:v>-7.6349825678743715</c:v>
                </c:pt>
                <c:pt idx="196">
                  <c:v>-8.080272763612411</c:v>
                </c:pt>
                <c:pt idx="197">
                  <c:v>-8.515216478370103</c:v>
                </c:pt>
                <c:pt idx="198">
                  <c:v>-8.938566670577385</c:v>
                </c:pt>
                <c:pt idx="199">
                  <c:v>-9.348922767759925</c:v>
                </c:pt>
                <c:pt idx="200">
                  <c:v>-9.744822994743837</c:v>
                </c:pt>
                <c:pt idx="201">
                  <c:v>-10.124847066842277</c:v>
                </c:pt>
                <c:pt idx="202">
                  <c:v>-10.487718194505561</c:v>
                </c:pt>
                <c:pt idx="203">
                  <c:v>-10.832393410549562</c:v>
                </c:pt>
                <c:pt idx="204">
                  <c:v>-11.158132492752042</c:v>
                </c:pt>
                <c:pt idx="205">
                  <c:v>-11.464538075876213</c:v>
                </c:pt>
                <c:pt idx="206">
                  <c:v>-11.751562675142885</c:v>
                </c:pt>
                <c:pt idx="207">
                  <c:v>-12.01948193702726</c:v>
                </c:pt>
                <c:pt idx="208">
                  <c:v>-12.268837101437784</c:v>
                </c:pt>
                <c:pt idx="209">
                  <c:v>-12.500353002180146</c:v>
                </c:pt>
                <c:pt idx="210">
                  <c:v>-12.714840585905907</c:v>
                </c:pt>
                <c:pt idx="211">
                  <c:v>-12.913094604414225</c:v>
                </c:pt>
                <c:pt idx="212">
                  <c:v>-13.095797648775013</c:v>
                </c:pt>
                <c:pt idx="213">
                  <c:v>-13.263440990341177</c:v>
                </c:pt>
                <c:pt idx="214">
                  <c:v>-13.416270849996359</c:v>
                </c:pt>
                <c:pt idx="215">
                  <c:v>-13.554265933872964</c:v>
                </c:pt>
                <c:pt idx="216">
                  <c:v>-13.677148654562961</c:v>
                </c:pt>
                <c:pt idx="217">
                  <c:v>-13.7844287741323</c:v>
                </c:pt>
                <c:pt idx="218">
                  <c:v>-13.875474660350546</c:v>
                </c:pt>
                <c:pt idx="219">
                  <c:v>-13.94960432675609</c:v>
                </c:pt>
                <c:pt idx="220">
                  <c:v>-14.006186259681098</c:v>
                </c:pt>
                <c:pt idx="221">
                  <c:v>-14.044738957367953</c:v>
                </c:pt>
                <c:pt idx="222">
                  <c:v>-14.065018235312545</c:v>
                </c:pt>
                <c:pt idx="223">
                  <c:v>-14.067082673944904</c:v>
                </c:pt>
                <c:pt idx="224">
                  <c:v>-14.051329955687192</c:v>
                </c:pt>
                <c:pt idx="225">
                  <c:v>-14.018499999999998</c:v>
                </c:pt>
                <c:pt idx="226">
                  <c:v>-13.9696444127744</c:v>
                </c:pt>
                <c:pt idx="227">
                  <c:v>-13.906065427266645</c:v>
                </c:pt>
                <c:pt idx="228">
                  <c:v>-13.829230828835591</c:v>
                </c:pt>
                <c:pt idx="229">
                  <c:v>-13.740673963836166</c:v>
                </c:pt>
                <c:pt idx="230">
                  <c:v>-13.641889549984697</c:v>
                </c:pt>
                <c:pt idx="231">
                  <c:v>-13.534236455176814</c:v>
                </c:pt>
                <c:pt idx="232">
                  <c:v>-13.418857845131198</c:v>
                </c:pt>
                <c:pt idx="233">
                  <c:v>-13.296627200904137</c:v>
                </c:pt>
                <c:pt idx="234">
                  <c:v>-13.168125882244718</c:v>
                </c:pt>
                <c:pt idx="235">
                  <c:v>-13.03365446978525</c:v>
                </c:pt>
                <c:pt idx="236">
                  <c:v>-12.893276433356148</c:v>
                </c:pt>
                <c:pt idx="237">
                  <c:v>-12.74688914689925</c:v>
                </c:pt>
                <c:pt idx="238">
                  <c:v>-12.594314286831361</c:v>
                </c:pt>
                <c:pt idx="239">
                  <c:v>-12.435397535396328</c:v>
                </c:pt>
                <c:pt idx="240">
                  <c:v>-12.270106494036634</c:v>
                </c:pt>
                <c:pt idx="241">
                  <c:v>-12.098615904885516</c:v>
                </c:pt>
                <c:pt idx="242">
                  <c:v>-11.921370660093377</c:v>
                </c:pt>
                <c:pt idx="243">
                  <c:v>-11.739119498318518</c:v>
                </c:pt>
                <c:pt idx="244">
                  <c:v>-11.552915481684455</c:v>
                </c:pt>
                <c:pt idx="245">
                  <c:v>-11.364082966811033</c:v>
                </c:pt>
                <c:pt idx="246">
                  <c:v>-11.174154435682272</c:v>
                </c:pt>
                <c:pt idx="247">
                  <c:v>-10.984783838169212</c:v>
                </c:pt>
                <c:pt idx="248">
                  <c:v>-10.797645659916377</c:v>
                </c:pt>
                <c:pt idx="249">
                  <c:v>-10.614330487868427</c:v>
                </c:pt>
                <c:pt idx="250">
                  <c:v>-10.436248231124926</c:v>
                </c:pt>
                <c:pt idx="251">
                  <c:v>-10.264549325058505</c:v>
                </c:pt>
                <c:pt idx="252">
                  <c:v>-10.100072292116856</c:v>
                </c:pt>
                <c:pt idx="253">
                  <c:v>-9.943323166406216</c:v>
                </c:pt>
                <c:pt idx="254">
                  <c:v>-9.794488823331502</c:v>
                </c:pt>
                <c:pt idx="255">
                  <c:v>-9.65348256787438</c:v>
                </c:pt>
                <c:pt idx="256">
                  <c:v>-9.520016827329396</c:v>
                </c:pt>
                <c:pt idx="257">
                  <c:v>-9.393694848683895</c:v>
                </c:pt>
                <c:pt idx="258">
                  <c:v>-9.274111238265496</c:v>
                </c:pt>
                <c:pt idx="259">
                  <c:v>-9.160950226509105</c:v>
                </c:pt>
                <c:pt idx="260">
                  <c:v>-9.054070797725869</c:v>
                </c:pt>
                <c:pt idx="261">
                  <c:v>-8.953569265557151</c:v>
                </c:pt>
                <c:pt idx="262">
                  <c:v>-8.859812342346094</c:v>
                </c:pt>
                <c:pt idx="263">
                  <c:v>-8.773436976061053</c:v>
                </c:pt>
                <c:pt idx="264">
                  <c:v>-8.695316860180034</c:v>
                </c:pt>
                <c:pt idx="265">
                  <c:v>-8.626499164335923</c:v>
                </c:pt>
                <c:pt idx="266">
                  <c:v>-8.568118289613837</c:v>
                </c:pt>
                <c:pt idx="267">
                  <c:v>-8.521295967359396</c:v>
                </c:pt>
                <c:pt idx="268">
                  <c:v>-8.487038520131096</c:v>
                </c:pt>
                <c:pt idx="269">
                  <c:v>-8.466142424559342</c:v>
                </c:pt>
                <c:pt idx="270">
                  <c:v>-8.459118423334669</c:v>
                </c:pt>
                <c:pt idx="271">
                  <c:v>-8.466142424559342</c:v>
                </c:pt>
                <c:pt idx="272">
                  <c:v>-8.487038520131097</c:v>
                </c:pt>
                <c:pt idx="273">
                  <c:v>-8.521295967359395</c:v>
                </c:pt>
                <c:pt idx="274">
                  <c:v>-8.568118289613837</c:v>
                </c:pt>
                <c:pt idx="275">
                  <c:v>-8.62649916433592</c:v>
                </c:pt>
                <c:pt idx="276">
                  <c:v>-8.69531686018003</c:v>
                </c:pt>
                <c:pt idx="277">
                  <c:v>-8.773436976061053</c:v>
                </c:pt>
                <c:pt idx="278">
                  <c:v>-8.85981234234609</c:v>
                </c:pt>
                <c:pt idx="279">
                  <c:v>-8.95356926555715</c:v>
                </c:pt>
                <c:pt idx="280">
                  <c:v>-9.054070797725867</c:v>
                </c:pt>
                <c:pt idx="281">
                  <c:v>-9.160950226509105</c:v>
                </c:pt>
                <c:pt idx="282">
                  <c:v>-9.274111238265503</c:v>
                </c:pt>
                <c:pt idx="283">
                  <c:v>-9.393694848683893</c:v>
                </c:pt>
                <c:pt idx="284">
                  <c:v>-9.520016827329393</c:v>
                </c:pt>
                <c:pt idx="285">
                  <c:v>-9.653482567874374</c:v>
                </c:pt>
                <c:pt idx="286">
                  <c:v>-9.794488823331495</c:v>
                </c:pt>
                <c:pt idx="287">
                  <c:v>-9.943323166406213</c:v>
                </c:pt>
                <c:pt idx="288">
                  <c:v>-10.100072292116852</c:v>
                </c:pt>
                <c:pt idx="289">
                  <c:v>-10.264549325058503</c:v>
                </c:pt>
                <c:pt idx="290">
                  <c:v>-10.436248231124926</c:v>
                </c:pt>
                <c:pt idx="291">
                  <c:v>-10.614330487868427</c:v>
                </c:pt>
                <c:pt idx="292">
                  <c:v>-10.797645659916373</c:v>
                </c:pt>
                <c:pt idx="293">
                  <c:v>-10.98478383816921</c:v>
                </c:pt>
                <c:pt idx="294">
                  <c:v>-11.174154435682263</c:v>
                </c:pt>
                <c:pt idx="295">
                  <c:v>-11.364082966811027</c:v>
                </c:pt>
                <c:pt idx="296">
                  <c:v>-11.552915481684451</c:v>
                </c:pt>
                <c:pt idx="297">
                  <c:v>-11.73911949831851</c:v>
                </c:pt>
                <c:pt idx="298">
                  <c:v>-11.921370660093372</c:v>
                </c:pt>
                <c:pt idx="299">
                  <c:v>-12.098615904885513</c:v>
                </c:pt>
                <c:pt idx="300">
                  <c:v>-12.27010649403663</c:v>
                </c:pt>
                <c:pt idx="301">
                  <c:v>-12.435397535396326</c:v>
                </c:pt>
                <c:pt idx="302">
                  <c:v>-12.594314286831358</c:v>
                </c:pt>
                <c:pt idx="303">
                  <c:v>-12.746889146899244</c:v>
                </c:pt>
                <c:pt idx="304">
                  <c:v>-12.893276433356153</c:v>
                </c:pt>
                <c:pt idx="305">
                  <c:v>-13.033654469785246</c:v>
                </c:pt>
                <c:pt idx="306">
                  <c:v>-13.168125882244706</c:v>
                </c:pt>
                <c:pt idx="307">
                  <c:v>-13.296627200904144</c:v>
                </c:pt>
                <c:pt idx="308">
                  <c:v>-13.418857845131198</c:v>
                </c:pt>
                <c:pt idx="309">
                  <c:v>-13.534236455176794</c:v>
                </c:pt>
                <c:pt idx="310">
                  <c:v>-13.641889549984693</c:v>
                </c:pt>
                <c:pt idx="311">
                  <c:v>-13.740673963836167</c:v>
                </c:pt>
                <c:pt idx="312">
                  <c:v>-13.829230828835595</c:v>
                </c:pt>
                <c:pt idx="313">
                  <c:v>-13.906065427266652</c:v>
                </c:pt>
                <c:pt idx="314">
                  <c:v>-13.969644412774407</c:v>
                </c:pt>
                <c:pt idx="315">
                  <c:v>-14.018499999999989</c:v>
                </c:pt>
                <c:pt idx="316">
                  <c:v>-14.0513299556872</c:v>
                </c:pt>
                <c:pt idx="317">
                  <c:v>-14.067082673944904</c:v>
                </c:pt>
                <c:pt idx="318">
                  <c:v>-14.065018235312547</c:v>
                </c:pt>
                <c:pt idx="319">
                  <c:v>-14.044738957367956</c:v>
                </c:pt>
                <c:pt idx="320">
                  <c:v>-14.006186259681096</c:v>
                </c:pt>
                <c:pt idx="321">
                  <c:v>-13.94960432675609</c:v>
                </c:pt>
                <c:pt idx="322">
                  <c:v>-13.875474660350557</c:v>
                </c:pt>
                <c:pt idx="323">
                  <c:v>-13.7844287741323</c:v>
                </c:pt>
                <c:pt idx="324">
                  <c:v>-13.677148654562965</c:v>
                </c:pt>
                <c:pt idx="325">
                  <c:v>-13.554265933872971</c:v>
                </c:pt>
                <c:pt idx="326">
                  <c:v>-13.416270849996367</c:v>
                </c:pt>
                <c:pt idx="327">
                  <c:v>-13.263440990341174</c:v>
                </c:pt>
                <c:pt idx="328">
                  <c:v>-13.095797648775028</c:v>
                </c:pt>
                <c:pt idx="329">
                  <c:v>-12.91309460441423</c:v>
                </c:pt>
                <c:pt idx="330">
                  <c:v>-12.714840585905911</c:v>
                </c:pt>
                <c:pt idx="331">
                  <c:v>-12.500353002180145</c:v>
                </c:pt>
                <c:pt idx="332">
                  <c:v>-12.268837101437786</c:v>
                </c:pt>
                <c:pt idx="333">
                  <c:v>-12.019481937027273</c:v>
                </c:pt>
                <c:pt idx="334">
                  <c:v>-11.751562675142885</c:v>
                </c:pt>
                <c:pt idx="335">
                  <c:v>-11.464538075876224</c:v>
                </c:pt>
                <c:pt idx="336">
                  <c:v>-11.158132492752049</c:v>
                </c:pt>
                <c:pt idx="337">
                  <c:v>-10.832393410549582</c:v>
                </c:pt>
                <c:pt idx="338">
                  <c:v>-10.487718194505568</c:v>
                </c:pt>
                <c:pt idx="339">
                  <c:v>-10.12484706684228</c:v>
                </c:pt>
                <c:pt idx="340">
                  <c:v>-9.744822994743833</c:v>
                </c:pt>
                <c:pt idx="341">
                  <c:v>-9.34892276775994</c:v>
                </c:pt>
                <c:pt idx="342">
                  <c:v>-8.938566670577382</c:v>
                </c:pt>
                <c:pt idx="343">
                  <c:v>-8.515216478370112</c:v>
                </c:pt>
                <c:pt idx="344">
                  <c:v>-8.080272763612426</c:v>
                </c:pt>
                <c:pt idx="345">
                  <c:v>-7.63498256787438</c:v>
                </c:pt>
                <c:pt idx="346">
                  <c:v>-7.180367352696663</c:v>
                </c:pt>
                <c:pt idx="347">
                  <c:v>-6.71717892434702</c:v>
                </c:pt>
                <c:pt idx="348">
                  <c:v>-6.245887969940154</c:v>
                </c:pt>
                <c:pt idx="349">
                  <c:v>-5.766706280214889</c:v>
                </c:pt>
                <c:pt idx="350">
                  <c:v>-5.279640055378809</c:v>
                </c:pt>
                <c:pt idx="351">
                  <c:v>-4.784568295734097</c:v>
                </c:pt>
                <c:pt idx="352">
                  <c:v>-4.2813375382080014</c:v>
                </c:pt>
                <c:pt idx="353">
                  <c:v>-3.769862412066694</c:v>
                </c:pt>
                <c:pt idx="354">
                  <c:v>-3.2502208468234173</c:v>
                </c:pt>
                <c:pt idx="355">
                  <c:v>-2.722733342439058</c:v>
                </c:pt>
                <c:pt idx="356">
                  <c:v>-2.188017443493063</c:v>
                </c:pt>
                <c:pt idx="357">
                  <c:v>-1.6470112564089783</c:v>
                </c:pt>
                <c:pt idx="358">
                  <c:v>-1.1009632181476283</c:v>
                </c:pt>
                <c:pt idx="359">
                  <c:v>-0.5513889989116383</c:v>
                </c:pt>
                <c:pt idx="360">
                  <c:v>-7.559439216369487E-15</c:v>
                </c:pt>
              </c:numCache>
            </c:numRef>
          </c:yVal>
          <c:smooth val="1"/>
        </c:ser>
        <c:ser>
          <c:idx val="14"/>
          <c:order val="14"/>
          <c:tx>
            <c:v>Stroom L2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Golfvorm!$A$5:$A$365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Golfvorm!$P$5:$P$365</c:f>
              <c:numCache>
                <c:ptCount val="361"/>
                <c:pt idx="0">
                  <c:v>12.270106494036634</c:v>
                </c:pt>
                <c:pt idx="1">
                  <c:v>12.435397535396328</c:v>
                </c:pt>
                <c:pt idx="2">
                  <c:v>12.594314286831354</c:v>
                </c:pt>
                <c:pt idx="3">
                  <c:v>12.746889146899239</c:v>
                </c:pt>
                <c:pt idx="4">
                  <c:v>12.89327643335615</c:v>
                </c:pt>
                <c:pt idx="5">
                  <c:v>13.033654469785251</c:v>
                </c:pt>
                <c:pt idx="6">
                  <c:v>13.168125882244714</c:v>
                </c:pt>
                <c:pt idx="7">
                  <c:v>13.296627200904126</c:v>
                </c:pt>
                <c:pt idx="8">
                  <c:v>13.418857845131187</c:v>
                </c:pt>
                <c:pt idx="9">
                  <c:v>13.534236455176808</c:v>
                </c:pt>
                <c:pt idx="10">
                  <c:v>13.641889549984693</c:v>
                </c:pt>
                <c:pt idx="11">
                  <c:v>13.740673963836164</c:v>
                </c:pt>
                <c:pt idx="12">
                  <c:v>13.829230828835595</c:v>
                </c:pt>
                <c:pt idx="13">
                  <c:v>13.906065427266647</c:v>
                </c:pt>
                <c:pt idx="14">
                  <c:v>13.969644412774404</c:v>
                </c:pt>
                <c:pt idx="15">
                  <c:v>14.018499999999996</c:v>
                </c:pt>
                <c:pt idx="16">
                  <c:v>14.051329955687189</c:v>
                </c:pt>
                <c:pt idx="17">
                  <c:v>14.067082673944908</c:v>
                </c:pt>
                <c:pt idx="18">
                  <c:v>14.065018235312543</c:v>
                </c:pt>
                <c:pt idx="19">
                  <c:v>14.044738957367949</c:v>
                </c:pt>
                <c:pt idx="20">
                  <c:v>14.0061862596811</c:v>
                </c:pt>
                <c:pt idx="21">
                  <c:v>13.949604326756093</c:v>
                </c:pt>
                <c:pt idx="22">
                  <c:v>13.875474660350555</c:v>
                </c:pt>
                <c:pt idx="23">
                  <c:v>13.784428774132301</c:v>
                </c:pt>
                <c:pt idx="24">
                  <c:v>13.677148654562965</c:v>
                </c:pt>
                <c:pt idx="25">
                  <c:v>13.554265933872973</c:v>
                </c:pt>
                <c:pt idx="26">
                  <c:v>13.416270849996362</c:v>
                </c:pt>
                <c:pt idx="27">
                  <c:v>13.263440990341174</c:v>
                </c:pt>
                <c:pt idx="28">
                  <c:v>13.095797648775013</c:v>
                </c:pt>
                <c:pt idx="29">
                  <c:v>12.913094604414226</c:v>
                </c:pt>
                <c:pt idx="30">
                  <c:v>12.714840585905904</c:v>
                </c:pt>
                <c:pt idx="31">
                  <c:v>12.500353002180148</c:v>
                </c:pt>
                <c:pt idx="32">
                  <c:v>12.26883710143779</c:v>
                </c:pt>
                <c:pt idx="33">
                  <c:v>12.01948193702727</c:v>
                </c:pt>
                <c:pt idx="34">
                  <c:v>11.751562675142887</c:v>
                </c:pt>
                <c:pt idx="35">
                  <c:v>11.464538075876217</c:v>
                </c:pt>
                <c:pt idx="36">
                  <c:v>11.158132492752053</c:v>
                </c:pt>
                <c:pt idx="37">
                  <c:v>10.832393410549573</c:v>
                </c:pt>
                <c:pt idx="38">
                  <c:v>10.487718194505565</c:v>
                </c:pt>
                <c:pt idx="39">
                  <c:v>10.12484706684227</c:v>
                </c:pt>
                <c:pt idx="40">
                  <c:v>9.744822994743842</c:v>
                </c:pt>
                <c:pt idx="41">
                  <c:v>9.348922767759937</c:v>
                </c:pt>
                <c:pt idx="42">
                  <c:v>8.938566670577385</c:v>
                </c:pt>
                <c:pt idx="43">
                  <c:v>8.515216478370114</c:v>
                </c:pt>
                <c:pt idx="44">
                  <c:v>8.080272763612417</c:v>
                </c:pt>
                <c:pt idx="45">
                  <c:v>7.634982567874377</c:v>
                </c:pt>
                <c:pt idx="46">
                  <c:v>7.18036735269666</c:v>
                </c:pt>
                <c:pt idx="47">
                  <c:v>6.71717892434701</c:v>
                </c:pt>
                <c:pt idx="48">
                  <c:v>6.245887969940145</c:v>
                </c:pt>
                <c:pt idx="49">
                  <c:v>5.766706280214892</c:v>
                </c:pt>
                <c:pt idx="50">
                  <c:v>5.279640055378793</c:v>
                </c:pt>
                <c:pt idx="51">
                  <c:v>4.7845682957340925</c:v>
                </c:pt>
                <c:pt idx="52">
                  <c:v>4.281337538208007</c:v>
                </c:pt>
                <c:pt idx="53">
                  <c:v>3.7698624120666935</c:v>
                </c:pt>
                <c:pt idx="54">
                  <c:v>3.2502208468234106</c:v>
                </c:pt>
                <c:pt idx="55">
                  <c:v>2.7227333424390503</c:v>
                </c:pt>
                <c:pt idx="56">
                  <c:v>2.188017443493062</c:v>
                </c:pt>
                <c:pt idx="57">
                  <c:v>1.647011256408968</c:v>
                </c:pt>
                <c:pt idx="58">
                  <c:v>1.1009632181476245</c:v>
                </c:pt>
                <c:pt idx="59">
                  <c:v>0.5513889989116222</c:v>
                </c:pt>
                <c:pt idx="60">
                  <c:v>3.779719608184743E-15</c:v>
                </c:pt>
                <c:pt idx="61">
                  <c:v>-0.5513889989116141</c:v>
                </c:pt>
                <c:pt idx="62">
                  <c:v>-1.100963218147623</c:v>
                </c:pt>
                <c:pt idx="63">
                  <c:v>-1.6470112564089503</c:v>
                </c:pt>
                <c:pt idx="64">
                  <c:v>-2.188017443493048</c:v>
                </c:pt>
                <c:pt idx="65">
                  <c:v>-2.7227333424390463</c:v>
                </c:pt>
                <c:pt idx="66">
                  <c:v>-3.250220846823397</c:v>
                </c:pt>
                <c:pt idx="67">
                  <c:v>-3.7698624120666926</c:v>
                </c:pt>
                <c:pt idx="68">
                  <c:v>-4.28133753820799</c:v>
                </c:pt>
                <c:pt idx="69">
                  <c:v>-4.7845682957340845</c:v>
                </c:pt>
                <c:pt idx="70">
                  <c:v>-5.2796400553788</c:v>
                </c:pt>
                <c:pt idx="71">
                  <c:v>-5.766706280214886</c:v>
                </c:pt>
                <c:pt idx="72">
                  <c:v>-6.245887969940138</c:v>
                </c:pt>
                <c:pt idx="73">
                  <c:v>-6.71717892434701</c:v>
                </c:pt>
                <c:pt idx="74">
                  <c:v>-7.180367352696646</c:v>
                </c:pt>
                <c:pt idx="75">
                  <c:v>-7.6349825678743715</c:v>
                </c:pt>
                <c:pt idx="76">
                  <c:v>-8.080272763612411</c:v>
                </c:pt>
                <c:pt idx="77">
                  <c:v>-8.515216478370103</c:v>
                </c:pt>
                <c:pt idx="78">
                  <c:v>-8.938566670577385</c:v>
                </c:pt>
                <c:pt idx="79">
                  <c:v>-9.348922767759925</c:v>
                </c:pt>
                <c:pt idx="80">
                  <c:v>-9.744822994743837</c:v>
                </c:pt>
                <c:pt idx="81">
                  <c:v>-10.124847066842277</c:v>
                </c:pt>
                <c:pt idx="82">
                  <c:v>-10.487718194505561</c:v>
                </c:pt>
                <c:pt idx="83">
                  <c:v>-10.832393410549562</c:v>
                </c:pt>
                <c:pt idx="84">
                  <c:v>-11.158132492752042</c:v>
                </c:pt>
                <c:pt idx="85">
                  <c:v>-11.464538075876213</c:v>
                </c:pt>
                <c:pt idx="86">
                  <c:v>-11.751562675142885</c:v>
                </c:pt>
                <c:pt idx="87">
                  <c:v>-12.01948193702726</c:v>
                </c:pt>
                <c:pt idx="88">
                  <c:v>-12.268837101437784</c:v>
                </c:pt>
                <c:pt idx="89">
                  <c:v>-12.500353002180146</c:v>
                </c:pt>
                <c:pt idx="90">
                  <c:v>-12.714840585905907</c:v>
                </c:pt>
                <c:pt idx="91">
                  <c:v>-12.913094604414225</c:v>
                </c:pt>
                <c:pt idx="92">
                  <c:v>-13.095797648775013</c:v>
                </c:pt>
                <c:pt idx="93">
                  <c:v>-13.263440990341177</c:v>
                </c:pt>
                <c:pt idx="94">
                  <c:v>-13.416270849996359</c:v>
                </c:pt>
                <c:pt idx="95">
                  <c:v>-13.554265933872964</c:v>
                </c:pt>
                <c:pt idx="96">
                  <c:v>-13.677148654562961</c:v>
                </c:pt>
                <c:pt idx="97">
                  <c:v>-13.7844287741323</c:v>
                </c:pt>
                <c:pt idx="98">
                  <c:v>-13.875474660350546</c:v>
                </c:pt>
                <c:pt idx="99">
                  <c:v>-13.94960432675609</c:v>
                </c:pt>
                <c:pt idx="100">
                  <c:v>-14.006186259681098</c:v>
                </c:pt>
                <c:pt idx="101">
                  <c:v>-14.044738957367953</c:v>
                </c:pt>
                <c:pt idx="102">
                  <c:v>-14.065018235312545</c:v>
                </c:pt>
                <c:pt idx="103">
                  <c:v>-14.067082673944904</c:v>
                </c:pt>
                <c:pt idx="104">
                  <c:v>-14.051329955687192</c:v>
                </c:pt>
                <c:pt idx="105">
                  <c:v>-14.018499999999998</c:v>
                </c:pt>
                <c:pt idx="106">
                  <c:v>-13.9696444127744</c:v>
                </c:pt>
                <c:pt idx="107">
                  <c:v>-13.906065427266645</c:v>
                </c:pt>
                <c:pt idx="108">
                  <c:v>-13.829230828835591</c:v>
                </c:pt>
                <c:pt idx="109">
                  <c:v>-13.740673963836166</c:v>
                </c:pt>
                <c:pt idx="110">
                  <c:v>-13.641889549984697</c:v>
                </c:pt>
                <c:pt idx="111">
                  <c:v>-13.534236455176814</c:v>
                </c:pt>
                <c:pt idx="112">
                  <c:v>-13.418857845131198</c:v>
                </c:pt>
                <c:pt idx="113">
                  <c:v>-13.296627200904137</c:v>
                </c:pt>
                <c:pt idx="114">
                  <c:v>-13.168125882244718</c:v>
                </c:pt>
                <c:pt idx="115">
                  <c:v>-13.03365446978525</c:v>
                </c:pt>
                <c:pt idx="116">
                  <c:v>-12.893276433356148</c:v>
                </c:pt>
                <c:pt idx="117">
                  <c:v>-12.74688914689925</c:v>
                </c:pt>
                <c:pt idx="118">
                  <c:v>-12.594314286831361</c:v>
                </c:pt>
                <c:pt idx="119">
                  <c:v>-12.435397535396328</c:v>
                </c:pt>
                <c:pt idx="120">
                  <c:v>-12.270106494036634</c:v>
                </c:pt>
                <c:pt idx="121">
                  <c:v>-12.098615904885516</c:v>
                </c:pt>
                <c:pt idx="122">
                  <c:v>-11.921370660093377</c:v>
                </c:pt>
                <c:pt idx="123">
                  <c:v>-11.739119498318518</c:v>
                </c:pt>
                <c:pt idx="124">
                  <c:v>-11.552915481684455</c:v>
                </c:pt>
                <c:pt idx="125">
                  <c:v>-11.364082966811033</c:v>
                </c:pt>
                <c:pt idx="126">
                  <c:v>-11.174154435682272</c:v>
                </c:pt>
                <c:pt idx="127">
                  <c:v>-10.984783838169212</c:v>
                </c:pt>
                <c:pt idx="128">
                  <c:v>-10.797645659916377</c:v>
                </c:pt>
                <c:pt idx="129">
                  <c:v>-10.614330487868427</c:v>
                </c:pt>
                <c:pt idx="130">
                  <c:v>-10.436248231124926</c:v>
                </c:pt>
                <c:pt idx="131">
                  <c:v>-10.264549325058505</c:v>
                </c:pt>
                <c:pt idx="132">
                  <c:v>-10.100072292116856</c:v>
                </c:pt>
                <c:pt idx="133">
                  <c:v>-9.943323166406216</c:v>
                </c:pt>
                <c:pt idx="134">
                  <c:v>-9.794488823331502</c:v>
                </c:pt>
                <c:pt idx="135">
                  <c:v>-9.65348256787438</c:v>
                </c:pt>
                <c:pt idx="136">
                  <c:v>-9.520016827329396</c:v>
                </c:pt>
                <c:pt idx="137">
                  <c:v>-9.393694848683895</c:v>
                </c:pt>
                <c:pt idx="138">
                  <c:v>-9.274111238265496</c:v>
                </c:pt>
                <c:pt idx="139">
                  <c:v>-9.160950226509105</c:v>
                </c:pt>
                <c:pt idx="140">
                  <c:v>-9.054070797725869</c:v>
                </c:pt>
                <c:pt idx="141">
                  <c:v>-8.953569265557151</c:v>
                </c:pt>
                <c:pt idx="142">
                  <c:v>-8.859812342346094</c:v>
                </c:pt>
                <c:pt idx="143">
                  <c:v>-8.773436976061053</c:v>
                </c:pt>
                <c:pt idx="144">
                  <c:v>-8.695316860180034</c:v>
                </c:pt>
                <c:pt idx="145">
                  <c:v>-8.626499164335923</c:v>
                </c:pt>
                <c:pt idx="146">
                  <c:v>-8.568118289613837</c:v>
                </c:pt>
                <c:pt idx="147">
                  <c:v>-8.521295967359396</c:v>
                </c:pt>
                <c:pt idx="148">
                  <c:v>-8.487038520131096</c:v>
                </c:pt>
                <c:pt idx="149">
                  <c:v>-8.466142424559342</c:v>
                </c:pt>
                <c:pt idx="150">
                  <c:v>-8.459118423334669</c:v>
                </c:pt>
                <c:pt idx="151">
                  <c:v>-8.466142424559342</c:v>
                </c:pt>
                <c:pt idx="152">
                  <c:v>-8.487038520131097</c:v>
                </c:pt>
                <c:pt idx="153">
                  <c:v>-8.521295967359395</c:v>
                </c:pt>
                <c:pt idx="154">
                  <c:v>-8.568118289613837</c:v>
                </c:pt>
                <c:pt idx="155">
                  <c:v>-8.62649916433592</c:v>
                </c:pt>
                <c:pt idx="156">
                  <c:v>-8.69531686018003</c:v>
                </c:pt>
                <c:pt idx="157">
                  <c:v>-8.773436976061053</c:v>
                </c:pt>
                <c:pt idx="158">
                  <c:v>-8.85981234234609</c:v>
                </c:pt>
                <c:pt idx="159">
                  <c:v>-8.95356926555715</c:v>
                </c:pt>
                <c:pt idx="160">
                  <c:v>-9.054070797725867</c:v>
                </c:pt>
                <c:pt idx="161">
                  <c:v>-9.160950226509105</c:v>
                </c:pt>
                <c:pt idx="162">
                  <c:v>-9.274111238265503</c:v>
                </c:pt>
                <c:pt idx="163">
                  <c:v>-9.393694848683893</c:v>
                </c:pt>
                <c:pt idx="164">
                  <c:v>-9.520016827329393</c:v>
                </c:pt>
                <c:pt idx="165">
                  <c:v>-9.653482567874374</c:v>
                </c:pt>
                <c:pt idx="166">
                  <c:v>-9.794488823331495</c:v>
                </c:pt>
                <c:pt idx="167">
                  <c:v>-9.943323166406213</c:v>
                </c:pt>
                <c:pt idx="168">
                  <c:v>-10.100072292116852</c:v>
                </c:pt>
                <c:pt idx="169">
                  <c:v>-10.264549325058503</c:v>
                </c:pt>
                <c:pt idx="170">
                  <c:v>-10.436248231124926</c:v>
                </c:pt>
                <c:pt idx="171">
                  <c:v>-10.614330487868427</c:v>
                </c:pt>
                <c:pt idx="172">
                  <c:v>-10.797645659916373</c:v>
                </c:pt>
                <c:pt idx="173">
                  <c:v>-10.98478383816921</c:v>
                </c:pt>
                <c:pt idx="174">
                  <c:v>-11.174154435682263</c:v>
                </c:pt>
                <c:pt idx="175">
                  <c:v>-11.364082966811027</c:v>
                </c:pt>
                <c:pt idx="176">
                  <c:v>-11.552915481684451</c:v>
                </c:pt>
                <c:pt idx="177">
                  <c:v>-11.73911949831851</c:v>
                </c:pt>
                <c:pt idx="178">
                  <c:v>-11.921370660093372</c:v>
                </c:pt>
                <c:pt idx="179">
                  <c:v>-12.098615904885513</c:v>
                </c:pt>
                <c:pt idx="180">
                  <c:v>-12.27010649403663</c:v>
                </c:pt>
                <c:pt idx="181">
                  <c:v>-12.435397535396326</c:v>
                </c:pt>
                <c:pt idx="182">
                  <c:v>-12.594314286831358</c:v>
                </c:pt>
                <c:pt idx="183">
                  <c:v>-12.746889146899244</c:v>
                </c:pt>
                <c:pt idx="184">
                  <c:v>-12.893276433356153</c:v>
                </c:pt>
                <c:pt idx="185">
                  <c:v>-13.033654469785246</c:v>
                </c:pt>
                <c:pt idx="186">
                  <c:v>-13.168125882244706</c:v>
                </c:pt>
                <c:pt idx="187">
                  <c:v>-13.296627200904144</c:v>
                </c:pt>
                <c:pt idx="188">
                  <c:v>-13.418857845131198</c:v>
                </c:pt>
                <c:pt idx="189">
                  <c:v>-13.534236455176794</c:v>
                </c:pt>
                <c:pt idx="190">
                  <c:v>-13.641889549984693</c:v>
                </c:pt>
                <c:pt idx="191">
                  <c:v>-13.740673963836167</c:v>
                </c:pt>
                <c:pt idx="192">
                  <c:v>-13.829230828835595</c:v>
                </c:pt>
                <c:pt idx="193">
                  <c:v>-13.906065427266652</c:v>
                </c:pt>
                <c:pt idx="194">
                  <c:v>-13.969644412774407</c:v>
                </c:pt>
                <c:pt idx="195">
                  <c:v>-14.018499999999989</c:v>
                </c:pt>
                <c:pt idx="196">
                  <c:v>-14.0513299556872</c:v>
                </c:pt>
                <c:pt idx="197">
                  <c:v>-14.067082673944904</c:v>
                </c:pt>
                <c:pt idx="198">
                  <c:v>-14.065018235312547</c:v>
                </c:pt>
                <c:pt idx="199">
                  <c:v>-14.044738957367956</c:v>
                </c:pt>
                <c:pt idx="200">
                  <c:v>-14.006186259681096</c:v>
                </c:pt>
                <c:pt idx="201">
                  <c:v>-13.94960432675609</c:v>
                </c:pt>
                <c:pt idx="202">
                  <c:v>-13.875474660350557</c:v>
                </c:pt>
                <c:pt idx="203">
                  <c:v>-13.7844287741323</c:v>
                </c:pt>
                <c:pt idx="204">
                  <c:v>-13.677148654562965</c:v>
                </c:pt>
                <c:pt idx="205">
                  <c:v>-13.554265933872971</c:v>
                </c:pt>
                <c:pt idx="206">
                  <c:v>-13.416270849996367</c:v>
                </c:pt>
                <c:pt idx="207">
                  <c:v>-13.263440990341174</c:v>
                </c:pt>
                <c:pt idx="208">
                  <c:v>-13.095797648775028</c:v>
                </c:pt>
                <c:pt idx="209">
                  <c:v>-12.91309460441423</c:v>
                </c:pt>
                <c:pt idx="210">
                  <c:v>-12.714840585905911</c:v>
                </c:pt>
                <c:pt idx="211">
                  <c:v>-12.500353002180145</c:v>
                </c:pt>
                <c:pt idx="212">
                  <c:v>-12.268837101437786</c:v>
                </c:pt>
                <c:pt idx="213">
                  <c:v>-12.019481937027273</c:v>
                </c:pt>
                <c:pt idx="214">
                  <c:v>-11.751562675142885</c:v>
                </c:pt>
                <c:pt idx="215">
                  <c:v>-11.464538075876224</c:v>
                </c:pt>
                <c:pt idx="216">
                  <c:v>-11.158132492752049</c:v>
                </c:pt>
                <c:pt idx="217">
                  <c:v>-10.832393410549582</c:v>
                </c:pt>
                <c:pt idx="218">
                  <c:v>-10.487718194505568</c:v>
                </c:pt>
                <c:pt idx="219">
                  <c:v>-10.12484706684228</c:v>
                </c:pt>
                <c:pt idx="220">
                  <c:v>-9.744822994743833</c:v>
                </c:pt>
                <c:pt idx="221">
                  <c:v>-9.34892276775994</c:v>
                </c:pt>
                <c:pt idx="222">
                  <c:v>-8.938566670577382</c:v>
                </c:pt>
                <c:pt idx="223">
                  <c:v>-8.515216478370112</c:v>
                </c:pt>
                <c:pt idx="224">
                  <c:v>-8.080272763612426</c:v>
                </c:pt>
                <c:pt idx="225">
                  <c:v>-7.63498256787438</c:v>
                </c:pt>
                <c:pt idx="226">
                  <c:v>-7.180367352696663</c:v>
                </c:pt>
                <c:pt idx="227">
                  <c:v>-6.71717892434702</c:v>
                </c:pt>
                <c:pt idx="228">
                  <c:v>-6.245887969940154</c:v>
                </c:pt>
                <c:pt idx="229">
                  <c:v>-5.766706280214889</c:v>
                </c:pt>
                <c:pt idx="230">
                  <c:v>-5.279640055378809</c:v>
                </c:pt>
                <c:pt idx="231">
                  <c:v>-4.784568295734097</c:v>
                </c:pt>
                <c:pt idx="232">
                  <c:v>-4.2813375382080014</c:v>
                </c:pt>
                <c:pt idx="233">
                  <c:v>-3.769862412066694</c:v>
                </c:pt>
                <c:pt idx="234">
                  <c:v>-3.2502208468234173</c:v>
                </c:pt>
                <c:pt idx="235">
                  <c:v>-2.722733342439058</c:v>
                </c:pt>
                <c:pt idx="236">
                  <c:v>-2.188017443493063</c:v>
                </c:pt>
                <c:pt idx="237">
                  <c:v>-1.6470112564089783</c:v>
                </c:pt>
                <c:pt idx="238">
                  <c:v>-1.1009632181476283</c:v>
                </c:pt>
                <c:pt idx="239">
                  <c:v>-0.5513889989116383</c:v>
                </c:pt>
                <c:pt idx="240">
                  <c:v>-7.559439216369487E-15</c:v>
                </c:pt>
                <c:pt idx="241">
                  <c:v>0.5513889989116193</c:v>
                </c:pt>
                <c:pt idx="242">
                  <c:v>1.100963218147623</c:v>
                </c:pt>
                <c:pt idx="243">
                  <c:v>1.6470112564089612</c:v>
                </c:pt>
                <c:pt idx="244">
                  <c:v>2.18801744349306</c:v>
                </c:pt>
                <c:pt idx="245">
                  <c:v>2.7227333424390436</c:v>
                </c:pt>
                <c:pt idx="246">
                  <c:v>3.250220846823405</c:v>
                </c:pt>
                <c:pt idx="247">
                  <c:v>3.769862412066689</c:v>
                </c:pt>
                <c:pt idx="248">
                  <c:v>4.281337538207997</c:v>
                </c:pt>
                <c:pt idx="249">
                  <c:v>4.784568295734093</c:v>
                </c:pt>
                <c:pt idx="250">
                  <c:v>5.2796400553787945</c:v>
                </c:pt>
                <c:pt idx="251">
                  <c:v>5.76670628021489</c:v>
                </c:pt>
                <c:pt idx="252">
                  <c:v>6.245887969940143</c:v>
                </c:pt>
                <c:pt idx="253">
                  <c:v>6.71717892434701</c:v>
                </c:pt>
                <c:pt idx="254">
                  <c:v>7.180367352696656</c:v>
                </c:pt>
                <c:pt idx="255">
                  <c:v>7.634982567874374</c:v>
                </c:pt>
                <c:pt idx="256">
                  <c:v>8.080272763612411</c:v>
                </c:pt>
                <c:pt idx="257">
                  <c:v>8.51521647837011</c:v>
                </c:pt>
                <c:pt idx="258">
                  <c:v>8.938566670577382</c:v>
                </c:pt>
                <c:pt idx="259">
                  <c:v>9.348922767759928</c:v>
                </c:pt>
                <c:pt idx="260">
                  <c:v>9.744822994743837</c:v>
                </c:pt>
                <c:pt idx="261">
                  <c:v>10.124847066842273</c:v>
                </c:pt>
                <c:pt idx="262">
                  <c:v>10.487718194505561</c:v>
                </c:pt>
                <c:pt idx="263">
                  <c:v>10.832393410549566</c:v>
                </c:pt>
                <c:pt idx="264">
                  <c:v>11.158132492752049</c:v>
                </c:pt>
                <c:pt idx="265">
                  <c:v>11.464538075876217</c:v>
                </c:pt>
                <c:pt idx="266">
                  <c:v>11.751562675142889</c:v>
                </c:pt>
                <c:pt idx="267">
                  <c:v>12.019481937027267</c:v>
                </c:pt>
                <c:pt idx="268">
                  <c:v>12.268837101437784</c:v>
                </c:pt>
                <c:pt idx="269">
                  <c:v>12.500353002180148</c:v>
                </c:pt>
                <c:pt idx="270">
                  <c:v>12.714840585905904</c:v>
                </c:pt>
                <c:pt idx="271">
                  <c:v>12.913094604414225</c:v>
                </c:pt>
                <c:pt idx="272">
                  <c:v>13.095797648775015</c:v>
                </c:pt>
                <c:pt idx="273">
                  <c:v>13.263440990341175</c:v>
                </c:pt>
                <c:pt idx="274">
                  <c:v>13.416270849996362</c:v>
                </c:pt>
                <c:pt idx="275">
                  <c:v>13.554265933872967</c:v>
                </c:pt>
                <c:pt idx="276">
                  <c:v>13.677148654562961</c:v>
                </c:pt>
                <c:pt idx="277">
                  <c:v>13.784428774132303</c:v>
                </c:pt>
                <c:pt idx="278">
                  <c:v>13.875474660350552</c:v>
                </c:pt>
                <c:pt idx="279">
                  <c:v>13.949604326756088</c:v>
                </c:pt>
                <c:pt idx="280">
                  <c:v>14.006186259681096</c:v>
                </c:pt>
                <c:pt idx="281">
                  <c:v>14.044738957367947</c:v>
                </c:pt>
                <c:pt idx="282">
                  <c:v>14.065018235312543</c:v>
                </c:pt>
                <c:pt idx="283">
                  <c:v>14.067082673944904</c:v>
                </c:pt>
                <c:pt idx="284">
                  <c:v>14.051329955687192</c:v>
                </c:pt>
                <c:pt idx="285">
                  <c:v>14.0185</c:v>
                </c:pt>
                <c:pt idx="286">
                  <c:v>13.969644412774398</c:v>
                </c:pt>
                <c:pt idx="287">
                  <c:v>13.906065427266649</c:v>
                </c:pt>
                <c:pt idx="288">
                  <c:v>13.829230828835591</c:v>
                </c:pt>
                <c:pt idx="289">
                  <c:v>13.740673963836167</c:v>
                </c:pt>
                <c:pt idx="290">
                  <c:v>13.641889549984697</c:v>
                </c:pt>
                <c:pt idx="291">
                  <c:v>13.534236455176801</c:v>
                </c:pt>
                <c:pt idx="292">
                  <c:v>13.41885784513119</c:v>
                </c:pt>
                <c:pt idx="293">
                  <c:v>13.296627200904132</c:v>
                </c:pt>
                <c:pt idx="294">
                  <c:v>13.168125882244716</c:v>
                </c:pt>
                <c:pt idx="295">
                  <c:v>13.033654469785253</c:v>
                </c:pt>
                <c:pt idx="296">
                  <c:v>12.893276433356155</c:v>
                </c:pt>
                <c:pt idx="297">
                  <c:v>12.74688914689924</c:v>
                </c:pt>
                <c:pt idx="298">
                  <c:v>12.594314286831356</c:v>
                </c:pt>
                <c:pt idx="299">
                  <c:v>12.435397535396325</c:v>
                </c:pt>
                <c:pt idx="300">
                  <c:v>12.270106494036634</c:v>
                </c:pt>
                <c:pt idx="301">
                  <c:v>12.098615904885515</c:v>
                </c:pt>
                <c:pt idx="302">
                  <c:v>11.921370660093379</c:v>
                </c:pt>
                <c:pt idx="303">
                  <c:v>11.73911949831851</c:v>
                </c:pt>
                <c:pt idx="304">
                  <c:v>11.552915481684453</c:v>
                </c:pt>
                <c:pt idx="305">
                  <c:v>11.364082966811035</c:v>
                </c:pt>
                <c:pt idx="306">
                  <c:v>11.174154435682267</c:v>
                </c:pt>
                <c:pt idx="307">
                  <c:v>10.98478383816921</c:v>
                </c:pt>
                <c:pt idx="308">
                  <c:v>10.797645659916371</c:v>
                </c:pt>
                <c:pt idx="309">
                  <c:v>10.614330487868425</c:v>
                </c:pt>
                <c:pt idx="310">
                  <c:v>10.436248231124921</c:v>
                </c:pt>
                <c:pt idx="311">
                  <c:v>10.2645493250585</c:v>
                </c:pt>
                <c:pt idx="312">
                  <c:v>10.100072292116852</c:v>
                </c:pt>
                <c:pt idx="313">
                  <c:v>9.943323166406216</c:v>
                </c:pt>
                <c:pt idx="314">
                  <c:v>9.794488823331495</c:v>
                </c:pt>
                <c:pt idx="315">
                  <c:v>9.653482567874375</c:v>
                </c:pt>
                <c:pt idx="316">
                  <c:v>9.520016827329393</c:v>
                </c:pt>
                <c:pt idx="317">
                  <c:v>9.393694848683891</c:v>
                </c:pt>
                <c:pt idx="318">
                  <c:v>9.274111238265501</c:v>
                </c:pt>
                <c:pt idx="319">
                  <c:v>9.160950226509101</c:v>
                </c:pt>
                <c:pt idx="320">
                  <c:v>9.054070797725867</c:v>
                </c:pt>
                <c:pt idx="321">
                  <c:v>8.95356926555715</c:v>
                </c:pt>
                <c:pt idx="322">
                  <c:v>8.859812342346089</c:v>
                </c:pt>
                <c:pt idx="323">
                  <c:v>8.773436976061053</c:v>
                </c:pt>
                <c:pt idx="324">
                  <c:v>8.695316860180036</c:v>
                </c:pt>
                <c:pt idx="325">
                  <c:v>8.62649916433592</c:v>
                </c:pt>
                <c:pt idx="326">
                  <c:v>8.568118289613835</c:v>
                </c:pt>
                <c:pt idx="327">
                  <c:v>8.521295967359395</c:v>
                </c:pt>
                <c:pt idx="328">
                  <c:v>8.487038520131097</c:v>
                </c:pt>
                <c:pt idx="329">
                  <c:v>8.466142424559344</c:v>
                </c:pt>
                <c:pt idx="330">
                  <c:v>8.459118423334669</c:v>
                </c:pt>
                <c:pt idx="331">
                  <c:v>8.466142424559344</c:v>
                </c:pt>
                <c:pt idx="332">
                  <c:v>8.487038520131097</c:v>
                </c:pt>
                <c:pt idx="333">
                  <c:v>8.521295967359395</c:v>
                </c:pt>
                <c:pt idx="334">
                  <c:v>8.568118289613833</c:v>
                </c:pt>
                <c:pt idx="335">
                  <c:v>8.62649916433592</c:v>
                </c:pt>
                <c:pt idx="336">
                  <c:v>8.695316860180034</c:v>
                </c:pt>
                <c:pt idx="337">
                  <c:v>8.773436976061053</c:v>
                </c:pt>
                <c:pt idx="338">
                  <c:v>8.85981234234609</c:v>
                </c:pt>
                <c:pt idx="339">
                  <c:v>8.953569265557148</c:v>
                </c:pt>
                <c:pt idx="340">
                  <c:v>9.054070797725863</c:v>
                </c:pt>
                <c:pt idx="341">
                  <c:v>9.1609502265091</c:v>
                </c:pt>
                <c:pt idx="342">
                  <c:v>9.274111238265501</c:v>
                </c:pt>
                <c:pt idx="343">
                  <c:v>9.393694848683893</c:v>
                </c:pt>
                <c:pt idx="344">
                  <c:v>9.520016827329389</c:v>
                </c:pt>
                <c:pt idx="345">
                  <c:v>9.653482567874374</c:v>
                </c:pt>
                <c:pt idx="346">
                  <c:v>9.794488823331495</c:v>
                </c:pt>
                <c:pt idx="347">
                  <c:v>9.943323166406218</c:v>
                </c:pt>
                <c:pt idx="348">
                  <c:v>10.100072292116852</c:v>
                </c:pt>
                <c:pt idx="349">
                  <c:v>10.264549325058503</c:v>
                </c:pt>
                <c:pt idx="350">
                  <c:v>10.436248231124921</c:v>
                </c:pt>
                <c:pt idx="351">
                  <c:v>10.61433048786842</c:v>
                </c:pt>
                <c:pt idx="352">
                  <c:v>10.79764565991637</c:v>
                </c:pt>
                <c:pt idx="353">
                  <c:v>10.98478383816921</c:v>
                </c:pt>
                <c:pt idx="354">
                  <c:v>11.174154435682269</c:v>
                </c:pt>
                <c:pt idx="355">
                  <c:v>11.364082966811035</c:v>
                </c:pt>
                <c:pt idx="356">
                  <c:v>11.552915481684447</c:v>
                </c:pt>
                <c:pt idx="357">
                  <c:v>11.739119498318509</c:v>
                </c:pt>
                <c:pt idx="358">
                  <c:v>11.921370660093379</c:v>
                </c:pt>
                <c:pt idx="359">
                  <c:v>12.098615904885511</c:v>
                </c:pt>
                <c:pt idx="360">
                  <c:v>12.270106494036634</c:v>
                </c:pt>
              </c:numCache>
            </c:numRef>
          </c:yVal>
          <c:smooth val="1"/>
        </c:ser>
        <c:ser>
          <c:idx val="15"/>
          <c:order val="15"/>
          <c:tx>
            <c:v>Stroom L3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Golfvorm!$A$5:$A$365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Golfvorm!$Q$5:$Q$365</c:f>
              <c:numCache>
                <c:ptCount val="361"/>
                <c:pt idx="0">
                  <c:v>-12.270106494036634</c:v>
                </c:pt>
                <c:pt idx="1">
                  <c:v>-12.098615904885516</c:v>
                </c:pt>
                <c:pt idx="2">
                  <c:v>-11.921370660093377</c:v>
                </c:pt>
                <c:pt idx="3">
                  <c:v>-11.739119498318518</c:v>
                </c:pt>
                <c:pt idx="4">
                  <c:v>-11.552915481684455</c:v>
                </c:pt>
                <c:pt idx="5">
                  <c:v>-11.364082966811033</c:v>
                </c:pt>
                <c:pt idx="6">
                  <c:v>-11.174154435682272</c:v>
                </c:pt>
                <c:pt idx="7">
                  <c:v>-10.984783838169212</c:v>
                </c:pt>
                <c:pt idx="8">
                  <c:v>-10.797645659916377</c:v>
                </c:pt>
                <c:pt idx="9">
                  <c:v>-10.614330487868427</c:v>
                </c:pt>
                <c:pt idx="10">
                  <c:v>-10.436248231124926</c:v>
                </c:pt>
                <c:pt idx="11">
                  <c:v>-10.264549325058505</c:v>
                </c:pt>
                <c:pt idx="12">
                  <c:v>-10.100072292116856</c:v>
                </c:pt>
                <c:pt idx="13">
                  <c:v>-9.943323166406216</c:v>
                </c:pt>
                <c:pt idx="14">
                  <c:v>-9.794488823331502</c:v>
                </c:pt>
                <c:pt idx="15">
                  <c:v>-9.65348256787438</c:v>
                </c:pt>
                <c:pt idx="16">
                  <c:v>-9.520016827329396</c:v>
                </c:pt>
                <c:pt idx="17">
                  <c:v>-9.393694848683895</c:v>
                </c:pt>
                <c:pt idx="18">
                  <c:v>-9.274111238265496</c:v>
                </c:pt>
                <c:pt idx="19">
                  <c:v>-9.160950226509105</c:v>
                </c:pt>
                <c:pt idx="20">
                  <c:v>-9.054070797725869</c:v>
                </c:pt>
                <c:pt idx="21">
                  <c:v>-8.953569265557151</c:v>
                </c:pt>
                <c:pt idx="22">
                  <c:v>-8.859812342346094</c:v>
                </c:pt>
                <c:pt idx="23">
                  <c:v>-8.773436976061053</c:v>
                </c:pt>
                <c:pt idx="24">
                  <c:v>-8.695316860180034</c:v>
                </c:pt>
                <c:pt idx="25">
                  <c:v>-8.626499164335923</c:v>
                </c:pt>
                <c:pt idx="26">
                  <c:v>-8.568118289613837</c:v>
                </c:pt>
                <c:pt idx="27">
                  <c:v>-8.521295967359396</c:v>
                </c:pt>
                <c:pt idx="28">
                  <c:v>-8.487038520131096</c:v>
                </c:pt>
                <c:pt idx="29">
                  <c:v>-8.466142424559342</c:v>
                </c:pt>
                <c:pt idx="30">
                  <c:v>-8.459118423334669</c:v>
                </c:pt>
                <c:pt idx="31">
                  <c:v>-8.466142424559342</c:v>
                </c:pt>
                <c:pt idx="32">
                  <c:v>-8.487038520131097</c:v>
                </c:pt>
                <c:pt idx="33">
                  <c:v>-8.521295967359395</c:v>
                </c:pt>
                <c:pt idx="34">
                  <c:v>-8.568118289613837</c:v>
                </c:pt>
                <c:pt idx="35">
                  <c:v>-8.62649916433592</c:v>
                </c:pt>
                <c:pt idx="36">
                  <c:v>-8.69531686018003</c:v>
                </c:pt>
                <c:pt idx="37">
                  <c:v>-8.773436976061053</c:v>
                </c:pt>
                <c:pt idx="38">
                  <c:v>-8.85981234234609</c:v>
                </c:pt>
                <c:pt idx="39">
                  <c:v>-8.95356926555715</c:v>
                </c:pt>
                <c:pt idx="40">
                  <c:v>-9.054070797725867</c:v>
                </c:pt>
                <c:pt idx="41">
                  <c:v>-9.160950226509105</c:v>
                </c:pt>
                <c:pt idx="42">
                  <c:v>-9.274111238265503</c:v>
                </c:pt>
                <c:pt idx="43">
                  <c:v>-9.393694848683893</c:v>
                </c:pt>
                <c:pt idx="44">
                  <c:v>-9.520016827329393</c:v>
                </c:pt>
                <c:pt idx="45">
                  <c:v>-9.653482567874374</c:v>
                </c:pt>
                <c:pt idx="46">
                  <c:v>-9.794488823331495</c:v>
                </c:pt>
                <c:pt idx="47">
                  <c:v>-9.943323166406213</c:v>
                </c:pt>
                <c:pt idx="48">
                  <c:v>-10.100072292116852</c:v>
                </c:pt>
                <c:pt idx="49">
                  <c:v>-10.264549325058503</c:v>
                </c:pt>
                <c:pt idx="50">
                  <c:v>-10.436248231124926</c:v>
                </c:pt>
                <c:pt idx="51">
                  <c:v>-10.614330487868427</c:v>
                </c:pt>
                <c:pt idx="52">
                  <c:v>-10.797645659916373</c:v>
                </c:pt>
                <c:pt idx="53">
                  <c:v>-10.98478383816921</c:v>
                </c:pt>
                <c:pt idx="54">
                  <c:v>-11.174154435682263</c:v>
                </c:pt>
                <c:pt idx="55">
                  <c:v>-11.364082966811027</c:v>
                </c:pt>
                <c:pt idx="56">
                  <c:v>-11.552915481684451</c:v>
                </c:pt>
                <c:pt idx="57">
                  <c:v>-11.73911949831851</c:v>
                </c:pt>
                <c:pt idx="58">
                  <c:v>-11.921370660093372</c:v>
                </c:pt>
                <c:pt idx="59">
                  <c:v>-12.098615904885513</c:v>
                </c:pt>
                <c:pt idx="60">
                  <c:v>-12.27010649403663</c:v>
                </c:pt>
                <c:pt idx="61">
                  <c:v>-12.435397535396326</c:v>
                </c:pt>
                <c:pt idx="62">
                  <c:v>-12.594314286831358</c:v>
                </c:pt>
                <c:pt idx="63">
                  <c:v>-12.746889146899244</c:v>
                </c:pt>
                <c:pt idx="64">
                  <c:v>-12.893276433356153</c:v>
                </c:pt>
                <c:pt idx="65">
                  <c:v>-13.033654469785246</c:v>
                </c:pt>
                <c:pt idx="66">
                  <c:v>-13.168125882244706</c:v>
                </c:pt>
                <c:pt idx="67">
                  <c:v>-13.296627200904144</c:v>
                </c:pt>
                <c:pt idx="68">
                  <c:v>-13.418857845131198</c:v>
                </c:pt>
                <c:pt idx="69">
                  <c:v>-13.534236455176794</c:v>
                </c:pt>
                <c:pt idx="70">
                  <c:v>-13.641889549984693</c:v>
                </c:pt>
                <c:pt idx="71">
                  <c:v>-13.740673963836167</c:v>
                </c:pt>
                <c:pt idx="72">
                  <c:v>-13.829230828835595</c:v>
                </c:pt>
                <c:pt idx="73">
                  <c:v>-13.906065427266652</c:v>
                </c:pt>
                <c:pt idx="74">
                  <c:v>-13.969644412774407</c:v>
                </c:pt>
                <c:pt idx="75">
                  <c:v>-14.018499999999989</c:v>
                </c:pt>
                <c:pt idx="76">
                  <c:v>-14.0513299556872</c:v>
                </c:pt>
                <c:pt idx="77">
                  <c:v>-14.067082673944904</c:v>
                </c:pt>
                <c:pt idx="78">
                  <c:v>-14.065018235312547</c:v>
                </c:pt>
                <c:pt idx="79">
                  <c:v>-14.044738957367956</c:v>
                </c:pt>
                <c:pt idx="80">
                  <c:v>-14.006186259681096</c:v>
                </c:pt>
                <c:pt idx="81">
                  <c:v>-13.94960432675609</c:v>
                </c:pt>
                <c:pt idx="82">
                  <c:v>-13.875474660350557</c:v>
                </c:pt>
                <c:pt idx="83">
                  <c:v>-13.7844287741323</c:v>
                </c:pt>
                <c:pt idx="84">
                  <c:v>-13.677148654562965</c:v>
                </c:pt>
                <c:pt idx="85">
                  <c:v>-13.554265933872971</c:v>
                </c:pt>
                <c:pt idx="86">
                  <c:v>-13.416270849996367</c:v>
                </c:pt>
                <c:pt idx="87">
                  <c:v>-13.263440990341174</c:v>
                </c:pt>
                <c:pt idx="88">
                  <c:v>-13.095797648775028</c:v>
                </c:pt>
                <c:pt idx="89">
                  <c:v>-12.91309460441423</c:v>
                </c:pt>
                <c:pt idx="90">
                  <c:v>-12.714840585905911</c:v>
                </c:pt>
                <c:pt idx="91">
                  <c:v>-12.500353002180145</c:v>
                </c:pt>
                <c:pt idx="92">
                  <c:v>-12.268837101437786</c:v>
                </c:pt>
                <c:pt idx="93">
                  <c:v>-12.019481937027273</c:v>
                </c:pt>
                <c:pt idx="94">
                  <c:v>-11.751562675142885</c:v>
                </c:pt>
                <c:pt idx="95">
                  <c:v>-11.464538075876224</c:v>
                </c:pt>
                <c:pt idx="96">
                  <c:v>-11.158132492752049</c:v>
                </c:pt>
                <c:pt idx="97">
                  <c:v>-10.832393410549582</c:v>
                </c:pt>
                <c:pt idx="98">
                  <c:v>-10.487718194505568</c:v>
                </c:pt>
                <c:pt idx="99">
                  <c:v>-10.12484706684228</c:v>
                </c:pt>
                <c:pt idx="100">
                  <c:v>-9.744822994743833</c:v>
                </c:pt>
                <c:pt idx="101">
                  <c:v>-9.34892276775994</c:v>
                </c:pt>
                <c:pt idx="102">
                  <c:v>-8.938566670577382</c:v>
                </c:pt>
                <c:pt idx="103">
                  <c:v>-8.515216478370112</c:v>
                </c:pt>
                <c:pt idx="104">
                  <c:v>-8.080272763612426</c:v>
                </c:pt>
                <c:pt idx="105">
                  <c:v>-7.63498256787438</c:v>
                </c:pt>
                <c:pt idx="106">
                  <c:v>-7.180367352696663</c:v>
                </c:pt>
                <c:pt idx="107">
                  <c:v>-6.71717892434702</c:v>
                </c:pt>
                <c:pt idx="108">
                  <c:v>-6.245887969940154</c:v>
                </c:pt>
                <c:pt idx="109">
                  <c:v>-5.766706280214889</c:v>
                </c:pt>
                <c:pt idx="110">
                  <c:v>-5.279640055378809</c:v>
                </c:pt>
                <c:pt idx="111">
                  <c:v>-4.784568295734097</c:v>
                </c:pt>
                <c:pt idx="112">
                  <c:v>-4.2813375382080014</c:v>
                </c:pt>
                <c:pt idx="113">
                  <c:v>-3.769862412066694</c:v>
                </c:pt>
                <c:pt idx="114">
                  <c:v>-3.2502208468234173</c:v>
                </c:pt>
                <c:pt idx="115">
                  <c:v>-2.722733342439058</c:v>
                </c:pt>
                <c:pt idx="116">
                  <c:v>-2.188017443493063</c:v>
                </c:pt>
                <c:pt idx="117">
                  <c:v>-1.6470112564089783</c:v>
                </c:pt>
                <c:pt idx="118">
                  <c:v>-1.1009632181476283</c:v>
                </c:pt>
                <c:pt idx="119">
                  <c:v>-0.5513889989116383</c:v>
                </c:pt>
                <c:pt idx="120">
                  <c:v>-7.559439216369487E-15</c:v>
                </c:pt>
                <c:pt idx="121">
                  <c:v>0.5513889989116193</c:v>
                </c:pt>
                <c:pt idx="122">
                  <c:v>1.100963218147623</c:v>
                </c:pt>
                <c:pt idx="123">
                  <c:v>1.6470112564089612</c:v>
                </c:pt>
                <c:pt idx="124">
                  <c:v>2.18801744349306</c:v>
                </c:pt>
                <c:pt idx="125">
                  <c:v>2.7227333424390436</c:v>
                </c:pt>
                <c:pt idx="126">
                  <c:v>3.250220846823405</c:v>
                </c:pt>
                <c:pt idx="127">
                  <c:v>3.769862412066689</c:v>
                </c:pt>
                <c:pt idx="128">
                  <c:v>4.281337538207997</c:v>
                </c:pt>
                <c:pt idx="129">
                  <c:v>4.784568295734093</c:v>
                </c:pt>
                <c:pt idx="130">
                  <c:v>5.2796400553787945</c:v>
                </c:pt>
                <c:pt idx="131">
                  <c:v>5.76670628021489</c:v>
                </c:pt>
                <c:pt idx="132">
                  <c:v>6.245887969940143</c:v>
                </c:pt>
                <c:pt idx="133">
                  <c:v>6.71717892434701</c:v>
                </c:pt>
                <c:pt idx="134">
                  <c:v>7.180367352696656</c:v>
                </c:pt>
                <c:pt idx="135">
                  <c:v>7.634982567874374</c:v>
                </c:pt>
                <c:pt idx="136">
                  <c:v>8.080272763612411</c:v>
                </c:pt>
                <c:pt idx="137">
                  <c:v>8.51521647837011</c:v>
                </c:pt>
                <c:pt idx="138">
                  <c:v>8.938566670577382</c:v>
                </c:pt>
                <c:pt idx="139">
                  <c:v>9.348922767759928</c:v>
                </c:pt>
                <c:pt idx="140">
                  <c:v>9.744822994743837</c:v>
                </c:pt>
                <c:pt idx="141">
                  <c:v>10.124847066842273</c:v>
                </c:pt>
                <c:pt idx="142">
                  <c:v>10.487718194505561</c:v>
                </c:pt>
                <c:pt idx="143">
                  <c:v>10.832393410549566</c:v>
                </c:pt>
                <c:pt idx="144">
                  <c:v>11.158132492752049</c:v>
                </c:pt>
                <c:pt idx="145">
                  <c:v>11.464538075876217</c:v>
                </c:pt>
                <c:pt idx="146">
                  <c:v>11.751562675142889</c:v>
                </c:pt>
                <c:pt idx="147">
                  <c:v>12.019481937027267</c:v>
                </c:pt>
                <c:pt idx="148">
                  <c:v>12.268837101437784</c:v>
                </c:pt>
                <c:pt idx="149">
                  <c:v>12.500353002180148</c:v>
                </c:pt>
                <c:pt idx="150">
                  <c:v>12.714840585905904</c:v>
                </c:pt>
                <c:pt idx="151">
                  <c:v>12.913094604414225</c:v>
                </c:pt>
                <c:pt idx="152">
                  <c:v>13.095797648775015</c:v>
                </c:pt>
                <c:pt idx="153">
                  <c:v>13.263440990341175</c:v>
                </c:pt>
                <c:pt idx="154">
                  <c:v>13.416270849996362</c:v>
                </c:pt>
                <c:pt idx="155">
                  <c:v>13.554265933872967</c:v>
                </c:pt>
                <c:pt idx="156">
                  <c:v>13.677148654562961</c:v>
                </c:pt>
                <c:pt idx="157">
                  <c:v>13.784428774132303</c:v>
                </c:pt>
                <c:pt idx="158">
                  <c:v>13.875474660350552</c:v>
                </c:pt>
                <c:pt idx="159">
                  <c:v>13.949604326756088</c:v>
                </c:pt>
                <c:pt idx="160">
                  <c:v>14.006186259681096</c:v>
                </c:pt>
                <c:pt idx="161">
                  <c:v>14.044738957367947</c:v>
                </c:pt>
                <c:pt idx="162">
                  <c:v>14.065018235312543</c:v>
                </c:pt>
                <c:pt idx="163">
                  <c:v>14.067082673944904</c:v>
                </c:pt>
                <c:pt idx="164">
                  <c:v>14.051329955687192</c:v>
                </c:pt>
                <c:pt idx="165">
                  <c:v>14.0185</c:v>
                </c:pt>
                <c:pt idx="166">
                  <c:v>13.969644412774398</c:v>
                </c:pt>
                <c:pt idx="167">
                  <c:v>13.906065427266649</c:v>
                </c:pt>
                <c:pt idx="168">
                  <c:v>13.829230828835591</c:v>
                </c:pt>
                <c:pt idx="169">
                  <c:v>13.740673963836167</c:v>
                </c:pt>
                <c:pt idx="170">
                  <c:v>13.641889549984697</c:v>
                </c:pt>
                <c:pt idx="171">
                  <c:v>13.534236455176801</c:v>
                </c:pt>
                <c:pt idx="172">
                  <c:v>13.41885784513119</c:v>
                </c:pt>
                <c:pt idx="173">
                  <c:v>13.296627200904132</c:v>
                </c:pt>
                <c:pt idx="174">
                  <c:v>13.168125882244716</c:v>
                </c:pt>
                <c:pt idx="175">
                  <c:v>13.033654469785253</c:v>
                </c:pt>
                <c:pt idx="176">
                  <c:v>12.893276433356155</c:v>
                </c:pt>
                <c:pt idx="177">
                  <c:v>12.74688914689924</c:v>
                </c:pt>
                <c:pt idx="178">
                  <c:v>12.594314286831356</c:v>
                </c:pt>
                <c:pt idx="179">
                  <c:v>12.435397535396325</c:v>
                </c:pt>
                <c:pt idx="180">
                  <c:v>12.270106494036634</c:v>
                </c:pt>
                <c:pt idx="181">
                  <c:v>12.098615904885515</c:v>
                </c:pt>
                <c:pt idx="182">
                  <c:v>11.921370660093379</c:v>
                </c:pt>
                <c:pt idx="183">
                  <c:v>11.73911949831851</c:v>
                </c:pt>
                <c:pt idx="184">
                  <c:v>11.552915481684453</c:v>
                </c:pt>
                <c:pt idx="185">
                  <c:v>11.364082966811035</c:v>
                </c:pt>
                <c:pt idx="186">
                  <c:v>11.174154435682267</c:v>
                </c:pt>
                <c:pt idx="187">
                  <c:v>10.98478383816921</c:v>
                </c:pt>
                <c:pt idx="188">
                  <c:v>10.797645659916371</c:v>
                </c:pt>
                <c:pt idx="189">
                  <c:v>10.614330487868425</c:v>
                </c:pt>
                <c:pt idx="190">
                  <c:v>10.436248231124921</c:v>
                </c:pt>
                <c:pt idx="191">
                  <c:v>10.2645493250585</c:v>
                </c:pt>
                <c:pt idx="192">
                  <c:v>10.100072292116852</c:v>
                </c:pt>
                <c:pt idx="193">
                  <c:v>9.943323166406216</c:v>
                </c:pt>
                <c:pt idx="194">
                  <c:v>9.794488823331495</c:v>
                </c:pt>
                <c:pt idx="195">
                  <c:v>9.653482567874375</c:v>
                </c:pt>
                <c:pt idx="196">
                  <c:v>9.520016827329393</c:v>
                </c:pt>
                <c:pt idx="197">
                  <c:v>9.393694848683891</c:v>
                </c:pt>
                <c:pt idx="198">
                  <c:v>9.274111238265501</c:v>
                </c:pt>
                <c:pt idx="199">
                  <c:v>9.160950226509101</c:v>
                </c:pt>
                <c:pt idx="200">
                  <c:v>9.054070797725867</c:v>
                </c:pt>
                <c:pt idx="201">
                  <c:v>8.95356926555715</c:v>
                </c:pt>
                <c:pt idx="202">
                  <c:v>8.859812342346089</c:v>
                </c:pt>
                <c:pt idx="203">
                  <c:v>8.773436976061053</c:v>
                </c:pt>
                <c:pt idx="204">
                  <c:v>8.695316860180036</c:v>
                </c:pt>
                <c:pt idx="205">
                  <c:v>8.62649916433592</c:v>
                </c:pt>
                <c:pt idx="206">
                  <c:v>8.568118289613835</c:v>
                </c:pt>
                <c:pt idx="207">
                  <c:v>8.521295967359395</c:v>
                </c:pt>
                <c:pt idx="208">
                  <c:v>8.487038520131097</c:v>
                </c:pt>
                <c:pt idx="209">
                  <c:v>8.466142424559344</c:v>
                </c:pt>
                <c:pt idx="210">
                  <c:v>8.459118423334669</c:v>
                </c:pt>
                <c:pt idx="211">
                  <c:v>8.466142424559344</c:v>
                </c:pt>
                <c:pt idx="212">
                  <c:v>8.487038520131097</c:v>
                </c:pt>
                <c:pt idx="213">
                  <c:v>8.521295967359395</c:v>
                </c:pt>
                <c:pt idx="214">
                  <c:v>8.568118289613833</c:v>
                </c:pt>
                <c:pt idx="215">
                  <c:v>8.62649916433592</c:v>
                </c:pt>
                <c:pt idx="216">
                  <c:v>8.695316860180034</c:v>
                </c:pt>
                <c:pt idx="217">
                  <c:v>8.773436976061053</c:v>
                </c:pt>
                <c:pt idx="218">
                  <c:v>8.85981234234609</c:v>
                </c:pt>
                <c:pt idx="219">
                  <c:v>8.953569265557148</c:v>
                </c:pt>
                <c:pt idx="220">
                  <c:v>9.054070797725863</c:v>
                </c:pt>
                <c:pt idx="221">
                  <c:v>9.1609502265091</c:v>
                </c:pt>
                <c:pt idx="222">
                  <c:v>9.274111238265501</c:v>
                </c:pt>
                <c:pt idx="223">
                  <c:v>9.393694848683893</c:v>
                </c:pt>
                <c:pt idx="224">
                  <c:v>9.520016827329389</c:v>
                </c:pt>
                <c:pt idx="225">
                  <c:v>9.653482567874374</c:v>
                </c:pt>
                <c:pt idx="226">
                  <c:v>9.794488823331495</c:v>
                </c:pt>
                <c:pt idx="227">
                  <c:v>9.943323166406218</c:v>
                </c:pt>
                <c:pt idx="228">
                  <c:v>10.100072292116852</c:v>
                </c:pt>
                <c:pt idx="229">
                  <c:v>10.264549325058503</c:v>
                </c:pt>
                <c:pt idx="230">
                  <c:v>10.436248231124921</c:v>
                </c:pt>
                <c:pt idx="231">
                  <c:v>10.61433048786842</c:v>
                </c:pt>
                <c:pt idx="232">
                  <c:v>10.79764565991637</c:v>
                </c:pt>
                <c:pt idx="233">
                  <c:v>10.98478383816921</c:v>
                </c:pt>
                <c:pt idx="234">
                  <c:v>11.174154435682269</c:v>
                </c:pt>
                <c:pt idx="235">
                  <c:v>11.364082966811035</c:v>
                </c:pt>
                <c:pt idx="236">
                  <c:v>11.552915481684447</c:v>
                </c:pt>
                <c:pt idx="237">
                  <c:v>11.739119498318509</c:v>
                </c:pt>
                <c:pt idx="238">
                  <c:v>11.921370660093379</c:v>
                </c:pt>
                <c:pt idx="239">
                  <c:v>12.098615904885511</c:v>
                </c:pt>
                <c:pt idx="240">
                  <c:v>12.270106494036634</c:v>
                </c:pt>
                <c:pt idx="241">
                  <c:v>12.435397535396328</c:v>
                </c:pt>
                <c:pt idx="242">
                  <c:v>12.594314286831354</c:v>
                </c:pt>
                <c:pt idx="243">
                  <c:v>12.746889146899239</c:v>
                </c:pt>
                <c:pt idx="244">
                  <c:v>12.89327643335615</c:v>
                </c:pt>
                <c:pt idx="245">
                  <c:v>13.033654469785251</c:v>
                </c:pt>
                <c:pt idx="246">
                  <c:v>13.168125882244714</c:v>
                </c:pt>
                <c:pt idx="247">
                  <c:v>13.296627200904126</c:v>
                </c:pt>
                <c:pt idx="248">
                  <c:v>13.418857845131187</c:v>
                </c:pt>
                <c:pt idx="249">
                  <c:v>13.534236455176808</c:v>
                </c:pt>
                <c:pt idx="250">
                  <c:v>13.641889549984693</c:v>
                </c:pt>
                <c:pt idx="251">
                  <c:v>13.740673963836164</c:v>
                </c:pt>
                <c:pt idx="252">
                  <c:v>13.829230828835595</c:v>
                </c:pt>
                <c:pt idx="253">
                  <c:v>13.906065427266647</c:v>
                </c:pt>
                <c:pt idx="254">
                  <c:v>13.969644412774404</c:v>
                </c:pt>
                <c:pt idx="255">
                  <c:v>14.018499999999996</c:v>
                </c:pt>
                <c:pt idx="256">
                  <c:v>14.051329955687189</c:v>
                </c:pt>
                <c:pt idx="257">
                  <c:v>14.067082673944908</c:v>
                </c:pt>
                <c:pt idx="258">
                  <c:v>14.065018235312543</c:v>
                </c:pt>
                <c:pt idx="259">
                  <c:v>14.044738957367949</c:v>
                </c:pt>
                <c:pt idx="260">
                  <c:v>14.0061862596811</c:v>
                </c:pt>
                <c:pt idx="261">
                  <c:v>13.949604326756093</c:v>
                </c:pt>
                <c:pt idx="262">
                  <c:v>13.875474660350555</c:v>
                </c:pt>
                <c:pt idx="263">
                  <c:v>13.784428774132301</c:v>
                </c:pt>
                <c:pt idx="264">
                  <c:v>13.677148654562965</c:v>
                </c:pt>
                <c:pt idx="265">
                  <c:v>13.554265933872973</c:v>
                </c:pt>
                <c:pt idx="266">
                  <c:v>13.416270849996362</c:v>
                </c:pt>
                <c:pt idx="267">
                  <c:v>13.263440990341174</c:v>
                </c:pt>
                <c:pt idx="268">
                  <c:v>13.095797648775013</c:v>
                </c:pt>
                <c:pt idx="269">
                  <c:v>12.913094604414226</c:v>
                </c:pt>
                <c:pt idx="270">
                  <c:v>12.714840585905904</c:v>
                </c:pt>
                <c:pt idx="271">
                  <c:v>12.500353002180148</c:v>
                </c:pt>
                <c:pt idx="272">
                  <c:v>12.26883710143779</c:v>
                </c:pt>
                <c:pt idx="273">
                  <c:v>12.01948193702727</c:v>
                </c:pt>
                <c:pt idx="274">
                  <c:v>11.751562675142887</c:v>
                </c:pt>
                <c:pt idx="275">
                  <c:v>11.464538075876217</c:v>
                </c:pt>
                <c:pt idx="276">
                  <c:v>11.158132492752053</c:v>
                </c:pt>
                <c:pt idx="277">
                  <c:v>10.832393410549573</c:v>
                </c:pt>
                <c:pt idx="278">
                  <c:v>10.487718194505565</c:v>
                </c:pt>
                <c:pt idx="279">
                  <c:v>10.12484706684227</c:v>
                </c:pt>
                <c:pt idx="280">
                  <c:v>9.744822994743842</c:v>
                </c:pt>
                <c:pt idx="281">
                  <c:v>9.348922767759937</c:v>
                </c:pt>
                <c:pt idx="282">
                  <c:v>8.938566670577385</c:v>
                </c:pt>
                <c:pt idx="283">
                  <c:v>8.515216478370114</c:v>
                </c:pt>
                <c:pt idx="284">
                  <c:v>8.080272763612417</c:v>
                </c:pt>
                <c:pt idx="285">
                  <c:v>7.634982567874377</c:v>
                </c:pt>
                <c:pt idx="286">
                  <c:v>7.18036735269666</c:v>
                </c:pt>
                <c:pt idx="287">
                  <c:v>6.71717892434701</c:v>
                </c:pt>
                <c:pt idx="288">
                  <c:v>6.245887969940145</c:v>
                </c:pt>
                <c:pt idx="289">
                  <c:v>5.766706280214892</c:v>
                </c:pt>
                <c:pt idx="290">
                  <c:v>5.279640055378793</c:v>
                </c:pt>
                <c:pt idx="291">
                  <c:v>4.7845682957340925</c:v>
                </c:pt>
                <c:pt idx="292">
                  <c:v>4.281337538208007</c:v>
                </c:pt>
                <c:pt idx="293">
                  <c:v>3.7698624120666935</c:v>
                </c:pt>
                <c:pt idx="294">
                  <c:v>3.2502208468234106</c:v>
                </c:pt>
                <c:pt idx="295">
                  <c:v>2.7227333424390503</c:v>
                </c:pt>
                <c:pt idx="296">
                  <c:v>2.188017443493062</c:v>
                </c:pt>
                <c:pt idx="297">
                  <c:v>1.647011256408968</c:v>
                </c:pt>
                <c:pt idx="298">
                  <c:v>1.1009632181476245</c:v>
                </c:pt>
                <c:pt idx="299">
                  <c:v>0.5513889989116222</c:v>
                </c:pt>
                <c:pt idx="300">
                  <c:v>3.779719608184743E-15</c:v>
                </c:pt>
                <c:pt idx="301">
                  <c:v>-0.5513889989116141</c:v>
                </c:pt>
                <c:pt idx="302">
                  <c:v>-1.100963218147623</c:v>
                </c:pt>
                <c:pt idx="303">
                  <c:v>-1.6470112564089503</c:v>
                </c:pt>
                <c:pt idx="304">
                  <c:v>-2.188017443493048</c:v>
                </c:pt>
                <c:pt idx="305">
                  <c:v>-2.7227333424390463</c:v>
                </c:pt>
                <c:pt idx="306">
                  <c:v>-3.250220846823397</c:v>
                </c:pt>
                <c:pt idx="307">
                  <c:v>-3.7698624120666926</c:v>
                </c:pt>
                <c:pt idx="308">
                  <c:v>-4.28133753820799</c:v>
                </c:pt>
                <c:pt idx="309">
                  <c:v>-4.7845682957340845</c:v>
                </c:pt>
                <c:pt idx="310">
                  <c:v>-5.2796400553788</c:v>
                </c:pt>
                <c:pt idx="311">
                  <c:v>-5.766706280214886</c:v>
                </c:pt>
                <c:pt idx="312">
                  <c:v>-6.245887969940138</c:v>
                </c:pt>
                <c:pt idx="313">
                  <c:v>-6.71717892434701</c:v>
                </c:pt>
                <c:pt idx="314">
                  <c:v>-7.180367352696646</c:v>
                </c:pt>
                <c:pt idx="315">
                  <c:v>-7.6349825678743715</c:v>
                </c:pt>
                <c:pt idx="316">
                  <c:v>-8.080272763612411</c:v>
                </c:pt>
                <c:pt idx="317">
                  <c:v>-8.515216478370103</c:v>
                </c:pt>
                <c:pt idx="318">
                  <c:v>-8.938566670577385</c:v>
                </c:pt>
                <c:pt idx="319">
                  <c:v>-9.348922767759925</c:v>
                </c:pt>
                <c:pt idx="320">
                  <c:v>-9.744822994743837</c:v>
                </c:pt>
                <c:pt idx="321">
                  <c:v>-10.124847066842277</c:v>
                </c:pt>
                <c:pt idx="322">
                  <c:v>-10.487718194505561</c:v>
                </c:pt>
                <c:pt idx="323">
                  <c:v>-10.832393410549562</c:v>
                </c:pt>
                <c:pt idx="324">
                  <c:v>-11.158132492752042</c:v>
                </c:pt>
                <c:pt idx="325">
                  <c:v>-11.464538075876213</c:v>
                </c:pt>
                <c:pt idx="326">
                  <c:v>-11.751562675142885</c:v>
                </c:pt>
                <c:pt idx="327">
                  <c:v>-12.01948193702726</c:v>
                </c:pt>
                <c:pt idx="328">
                  <c:v>-12.268837101437784</c:v>
                </c:pt>
                <c:pt idx="329">
                  <c:v>-12.500353002180146</c:v>
                </c:pt>
                <c:pt idx="330">
                  <c:v>-12.714840585905907</c:v>
                </c:pt>
                <c:pt idx="331">
                  <c:v>-12.913094604414225</c:v>
                </c:pt>
                <c:pt idx="332">
                  <c:v>-13.095797648775013</c:v>
                </c:pt>
                <c:pt idx="333">
                  <c:v>-13.263440990341177</c:v>
                </c:pt>
                <c:pt idx="334">
                  <c:v>-13.416270849996359</c:v>
                </c:pt>
                <c:pt idx="335">
                  <c:v>-13.554265933872964</c:v>
                </c:pt>
                <c:pt idx="336">
                  <c:v>-13.677148654562961</c:v>
                </c:pt>
                <c:pt idx="337">
                  <c:v>-13.7844287741323</c:v>
                </c:pt>
                <c:pt idx="338">
                  <c:v>-13.875474660350546</c:v>
                </c:pt>
                <c:pt idx="339">
                  <c:v>-13.94960432675609</c:v>
                </c:pt>
                <c:pt idx="340">
                  <c:v>-14.006186259681098</c:v>
                </c:pt>
                <c:pt idx="341">
                  <c:v>-14.044738957367953</c:v>
                </c:pt>
                <c:pt idx="342">
                  <c:v>-14.065018235312545</c:v>
                </c:pt>
                <c:pt idx="343">
                  <c:v>-14.067082673944904</c:v>
                </c:pt>
                <c:pt idx="344">
                  <c:v>-14.051329955687192</c:v>
                </c:pt>
                <c:pt idx="345">
                  <c:v>-14.018499999999998</c:v>
                </c:pt>
                <c:pt idx="346">
                  <c:v>-13.9696444127744</c:v>
                </c:pt>
                <c:pt idx="347">
                  <c:v>-13.906065427266645</c:v>
                </c:pt>
                <c:pt idx="348">
                  <c:v>-13.829230828835591</c:v>
                </c:pt>
                <c:pt idx="349">
                  <c:v>-13.740673963836166</c:v>
                </c:pt>
                <c:pt idx="350">
                  <c:v>-13.641889549984697</c:v>
                </c:pt>
                <c:pt idx="351">
                  <c:v>-13.534236455176814</c:v>
                </c:pt>
                <c:pt idx="352">
                  <c:v>-13.418857845131198</c:v>
                </c:pt>
                <c:pt idx="353">
                  <c:v>-13.296627200904137</c:v>
                </c:pt>
                <c:pt idx="354">
                  <c:v>-13.168125882244718</c:v>
                </c:pt>
                <c:pt idx="355">
                  <c:v>-13.03365446978525</c:v>
                </c:pt>
                <c:pt idx="356">
                  <c:v>-12.893276433356148</c:v>
                </c:pt>
                <c:pt idx="357">
                  <c:v>-12.74688914689925</c:v>
                </c:pt>
                <c:pt idx="358">
                  <c:v>-12.594314286831361</c:v>
                </c:pt>
                <c:pt idx="359">
                  <c:v>-12.435397535396328</c:v>
                </c:pt>
                <c:pt idx="360">
                  <c:v>-12.270106494036634</c:v>
                </c:pt>
              </c:numCache>
            </c:numRef>
          </c:yVal>
          <c:smooth val="1"/>
        </c:ser>
        <c:ser>
          <c:idx val="16"/>
          <c:order val="16"/>
          <c:tx>
            <c:v>Stroom Nul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Golfvorm!$A$5:$A$365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Golfvorm!$R$5:$R$365</c:f>
              <c:numCache>
                <c:ptCount val="361"/>
                <c:pt idx="0">
                  <c:v>0</c:v>
                </c:pt>
                <c:pt idx="1">
                  <c:v>0.8881706294224312</c:v>
                </c:pt>
                <c:pt idx="2">
                  <c:v>1.7739068448856</c:v>
                </c:pt>
                <c:pt idx="3">
                  <c:v>2.654780904989682</c:v>
                </c:pt>
                <c:pt idx="4">
                  <c:v>3.5283783951647543</c:v>
                </c:pt>
                <c:pt idx="5">
                  <c:v>4.392304845413262</c:v>
                </c:pt>
                <c:pt idx="6">
                  <c:v>5.244192293385847</c:v>
                </c:pt>
                <c:pt idx="7">
                  <c:v>6.081705774801604</c:v>
                </c:pt>
                <c:pt idx="8">
                  <c:v>6.902549723422808</c:v>
                </c:pt>
                <c:pt idx="9">
                  <c:v>7.7044742630424725</c:v>
                </c:pt>
                <c:pt idx="10">
                  <c:v>8.485281374238562</c:v>
                </c:pt>
                <c:pt idx="11">
                  <c:v>9.242830918992547</c:v>
                </c:pt>
                <c:pt idx="12">
                  <c:v>9.975046506658881</c:v>
                </c:pt>
                <c:pt idx="13">
                  <c:v>10.67992118520744</c:v>
                </c:pt>
                <c:pt idx="14">
                  <c:v>11.355522942139558</c:v>
                </c:pt>
                <c:pt idx="15">
                  <c:v>11.99999999999999</c:v>
                </c:pt>
                <c:pt idx="16">
                  <c:v>12.611585891970204</c:v>
                </c:pt>
                <c:pt idx="17">
                  <c:v>13.188604303631122</c:v>
                </c:pt>
                <c:pt idx="18">
                  <c:v>13.729473667624427</c:v>
                </c:pt>
                <c:pt idx="19">
                  <c:v>14.232711498618773</c:v>
                </c:pt>
                <c:pt idx="20">
                  <c:v>14.696938456699067</c:v>
                </c:pt>
                <c:pt idx="21">
                  <c:v>15.120882128041215</c:v>
                </c:pt>
                <c:pt idx="22">
                  <c:v>15.503380512510022</c:v>
                </c:pt>
                <c:pt idx="23">
                  <c:v>15.843385208620813</c:v>
                </c:pt>
                <c:pt idx="24">
                  <c:v>16.13996428713498</c:v>
                </c:pt>
                <c:pt idx="25">
                  <c:v>16.392304845413264</c:v>
                </c:pt>
                <c:pt idx="26">
                  <c:v>16.599715235525416</c:v>
                </c:pt>
                <c:pt idx="27">
                  <c:v>16.761626960009043</c:v>
                </c:pt>
                <c:pt idx="28">
                  <c:v>16.8775962300817</c:v>
                </c:pt>
                <c:pt idx="29">
                  <c:v>16.94730518203503</c:v>
                </c:pt>
                <c:pt idx="30">
                  <c:v>16.97056274847714</c:v>
                </c:pt>
                <c:pt idx="31">
                  <c:v>16.94730518203503</c:v>
                </c:pt>
                <c:pt idx="32">
                  <c:v>16.877596230081707</c:v>
                </c:pt>
                <c:pt idx="33">
                  <c:v>16.761626960009053</c:v>
                </c:pt>
                <c:pt idx="34">
                  <c:v>16.599715235525416</c:v>
                </c:pt>
                <c:pt idx="35">
                  <c:v>16.392304845413264</c:v>
                </c:pt>
                <c:pt idx="36">
                  <c:v>16.139964287134987</c:v>
                </c:pt>
                <c:pt idx="37">
                  <c:v>15.843385208620823</c:v>
                </c:pt>
                <c:pt idx="38">
                  <c:v>15.503380512510025</c:v>
                </c:pt>
                <c:pt idx="39">
                  <c:v>15.12088212804121</c:v>
                </c:pt>
                <c:pt idx="40">
                  <c:v>14.696938456699069</c:v>
                </c:pt>
                <c:pt idx="41">
                  <c:v>14.23271149861878</c:v>
                </c:pt>
                <c:pt idx="42">
                  <c:v>13.729473667624427</c:v>
                </c:pt>
                <c:pt idx="43">
                  <c:v>13.188604303631124</c:v>
                </c:pt>
                <c:pt idx="44">
                  <c:v>12.611585891970215</c:v>
                </c:pt>
                <c:pt idx="45">
                  <c:v>12.000000000000004</c:v>
                </c:pt>
                <c:pt idx="46">
                  <c:v>11.355522942139562</c:v>
                </c:pt>
                <c:pt idx="47">
                  <c:v>10.679921185207444</c:v>
                </c:pt>
                <c:pt idx="48">
                  <c:v>9.975046506658884</c:v>
                </c:pt>
                <c:pt idx="49">
                  <c:v>9.242830918992556</c:v>
                </c:pt>
                <c:pt idx="50">
                  <c:v>8.485281374238562</c:v>
                </c:pt>
                <c:pt idx="51">
                  <c:v>7.704474263042465</c:v>
                </c:pt>
                <c:pt idx="52">
                  <c:v>6.902549723422826</c:v>
                </c:pt>
                <c:pt idx="53">
                  <c:v>6.081705774801616</c:v>
                </c:pt>
                <c:pt idx="54">
                  <c:v>5.244192293385863</c:v>
                </c:pt>
                <c:pt idx="55">
                  <c:v>4.3923048454132765</c:v>
                </c:pt>
                <c:pt idx="56">
                  <c:v>3.528378395164765</c:v>
                </c:pt>
                <c:pt idx="57">
                  <c:v>2.654780904989698</c:v>
                </c:pt>
                <c:pt idx="58">
                  <c:v>1.7739068448856088</c:v>
                </c:pt>
                <c:pt idx="59">
                  <c:v>0.8881706294224347</c:v>
                </c:pt>
                <c:pt idx="60">
                  <c:v>0</c:v>
                </c:pt>
                <c:pt idx="61">
                  <c:v>-0.8881706294224259</c:v>
                </c:pt>
                <c:pt idx="62">
                  <c:v>-1.7739068448856017</c:v>
                </c:pt>
                <c:pt idx="63">
                  <c:v>-2.6547809049896838</c:v>
                </c:pt>
                <c:pt idx="64">
                  <c:v>-3.528378395164747</c:v>
                </c:pt>
                <c:pt idx="65">
                  <c:v>-4.392304845413257</c:v>
                </c:pt>
                <c:pt idx="66">
                  <c:v>-5.244192293385836</c:v>
                </c:pt>
                <c:pt idx="67">
                  <c:v>-6.081705774801626</c:v>
                </c:pt>
                <c:pt idx="68">
                  <c:v>-6.902549723422816</c:v>
                </c:pt>
                <c:pt idx="69">
                  <c:v>-7.704474263042453</c:v>
                </c:pt>
                <c:pt idx="70">
                  <c:v>-8.485281374238571</c:v>
                </c:pt>
                <c:pt idx="71">
                  <c:v>-9.242830918992553</c:v>
                </c:pt>
                <c:pt idx="72">
                  <c:v>-9.975046506658881</c:v>
                </c:pt>
                <c:pt idx="73">
                  <c:v>-10.679921185207446</c:v>
                </c:pt>
                <c:pt idx="74">
                  <c:v>-11.355522942139558</c:v>
                </c:pt>
                <c:pt idx="75">
                  <c:v>-11.999999999999986</c:v>
                </c:pt>
                <c:pt idx="76">
                  <c:v>-12.611585891970218</c:v>
                </c:pt>
                <c:pt idx="77">
                  <c:v>-13.188604303631116</c:v>
                </c:pt>
                <c:pt idx="78">
                  <c:v>-13.72947366762443</c:v>
                </c:pt>
                <c:pt idx="79">
                  <c:v>-14.23271149861878</c:v>
                </c:pt>
                <c:pt idx="80">
                  <c:v>-14.696938456699066</c:v>
                </c:pt>
                <c:pt idx="81">
                  <c:v>-15.120882128041217</c:v>
                </c:pt>
                <c:pt idx="82">
                  <c:v>-15.503380512510029</c:v>
                </c:pt>
                <c:pt idx="83">
                  <c:v>-15.84338520862081</c:v>
                </c:pt>
                <c:pt idx="84">
                  <c:v>-16.139964287134973</c:v>
                </c:pt>
                <c:pt idx="85">
                  <c:v>-16.392304845413264</c:v>
                </c:pt>
                <c:pt idx="86">
                  <c:v>-16.599715235525416</c:v>
                </c:pt>
                <c:pt idx="87">
                  <c:v>-16.76162696000904</c:v>
                </c:pt>
                <c:pt idx="88">
                  <c:v>-16.877596230081714</c:v>
                </c:pt>
                <c:pt idx="89">
                  <c:v>-16.94730518203503</c:v>
                </c:pt>
                <c:pt idx="90">
                  <c:v>-16.97056274847715</c:v>
                </c:pt>
                <c:pt idx="91">
                  <c:v>-16.947305182035024</c:v>
                </c:pt>
                <c:pt idx="92">
                  <c:v>-16.8775962300817</c:v>
                </c:pt>
                <c:pt idx="93">
                  <c:v>-16.761626960009053</c:v>
                </c:pt>
                <c:pt idx="94">
                  <c:v>-16.59971523552541</c:v>
                </c:pt>
                <c:pt idx="95">
                  <c:v>-16.392304845413268</c:v>
                </c:pt>
                <c:pt idx="96">
                  <c:v>-16.139964287134976</c:v>
                </c:pt>
                <c:pt idx="97">
                  <c:v>-15.843385208620829</c:v>
                </c:pt>
                <c:pt idx="98">
                  <c:v>-15.503380512510024</c:v>
                </c:pt>
                <c:pt idx="99">
                  <c:v>-15.120882128041222</c:v>
                </c:pt>
                <c:pt idx="100">
                  <c:v>-14.696938456699067</c:v>
                </c:pt>
                <c:pt idx="101">
                  <c:v>-14.232711498618793</c:v>
                </c:pt>
                <c:pt idx="102">
                  <c:v>-13.729473667624426</c:v>
                </c:pt>
                <c:pt idx="103">
                  <c:v>-13.188604303631124</c:v>
                </c:pt>
                <c:pt idx="104">
                  <c:v>-12.611585891970229</c:v>
                </c:pt>
                <c:pt idx="105">
                  <c:v>-12.000000000000004</c:v>
                </c:pt>
                <c:pt idx="106">
                  <c:v>-11.355522942139569</c:v>
                </c:pt>
                <c:pt idx="107">
                  <c:v>-10.679921185207448</c:v>
                </c:pt>
                <c:pt idx="108">
                  <c:v>-9.975046506658892</c:v>
                </c:pt>
                <c:pt idx="109">
                  <c:v>-9.242830918992551</c:v>
                </c:pt>
                <c:pt idx="110">
                  <c:v>-8.485281374238586</c:v>
                </c:pt>
                <c:pt idx="111">
                  <c:v>-7.70447426304249</c:v>
                </c:pt>
                <c:pt idx="112">
                  <c:v>-6.90254972342283</c:v>
                </c:pt>
                <c:pt idx="113">
                  <c:v>-6.08170577480162</c:v>
                </c:pt>
                <c:pt idx="114">
                  <c:v>-5.244192293385867</c:v>
                </c:pt>
                <c:pt idx="115">
                  <c:v>-4.392304845413273</c:v>
                </c:pt>
                <c:pt idx="116">
                  <c:v>-3.528378395164763</c:v>
                </c:pt>
                <c:pt idx="117">
                  <c:v>-2.6547809049897193</c:v>
                </c:pt>
                <c:pt idx="118">
                  <c:v>-1.7739068448856108</c:v>
                </c:pt>
                <c:pt idx="119">
                  <c:v>-0.8881706294224554</c:v>
                </c:pt>
                <c:pt idx="120">
                  <c:v>-7.559439216369487E-15</c:v>
                </c:pt>
                <c:pt idx="121">
                  <c:v>0.8881706294224311</c:v>
                </c:pt>
                <c:pt idx="122">
                  <c:v>1.7739068448856001</c:v>
                </c:pt>
                <c:pt idx="123">
                  <c:v>2.6547809049896824</c:v>
                </c:pt>
                <c:pt idx="124">
                  <c:v>3.5283783951647547</c:v>
                </c:pt>
                <c:pt idx="125">
                  <c:v>4.392304845413262</c:v>
                </c:pt>
                <c:pt idx="126">
                  <c:v>5.244192293385847</c:v>
                </c:pt>
                <c:pt idx="127">
                  <c:v>6.081705774801603</c:v>
                </c:pt>
                <c:pt idx="128">
                  <c:v>6.9025497234228075</c:v>
                </c:pt>
                <c:pt idx="129">
                  <c:v>7.704474263042474</c:v>
                </c:pt>
                <c:pt idx="130">
                  <c:v>8.48528137423856</c:v>
                </c:pt>
                <c:pt idx="131">
                  <c:v>9.24283091899255</c:v>
                </c:pt>
                <c:pt idx="132">
                  <c:v>9.975046506658881</c:v>
                </c:pt>
                <c:pt idx="133">
                  <c:v>10.67992118520744</c:v>
                </c:pt>
                <c:pt idx="134">
                  <c:v>11.355522942139558</c:v>
                </c:pt>
                <c:pt idx="135">
                  <c:v>11.99999999999999</c:v>
                </c:pt>
                <c:pt idx="136">
                  <c:v>12.611585891970204</c:v>
                </c:pt>
                <c:pt idx="137">
                  <c:v>13.188604303631124</c:v>
                </c:pt>
                <c:pt idx="138">
                  <c:v>13.729473667624429</c:v>
                </c:pt>
                <c:pt idx="139">
                  <c:v>14.232711498618773</c:v>
                </c:pt>
                <c:pt idx="140">
                  <c:v>14.696938456699067</c:v>
                </c:pt>
                <c:pt idx="141">
                  <c:v>15.120882128041215</c:v>
                </c:pt>
                <c:pt idx="142">
                  <c:v>15.503380512510022</c:v>
                </c:pt>
                <c:pt idx="143">
                  <c:v>15.843385208620814</c:v>
                </c:pt>
                <c:pt idx="144">
                  <c:v>16.13996428713498</c:v>
                </c:pt>
                <c:pt idx="145">
                  <c:v>16.392304845413264</c:v>
                </c:pt>
                <c:pt idx="146">
                  <c:v>16.599715235525416</c:v>
                </c:pt>
                <c:pt idx="147">
                  <c:v>16.761626960009046</c:v>
                </c:pt>
                <c:pt idx="148">
                  <c:v>16.8775962300817</c:v>
                </c:pt>
                <c:pt idx="149">
                  <c:v>16.94730518203503</c:v>
                </c:pt>
                <c:pt idx="150">
                  <c:v>16.97056274847714</c:v>
                </c:pt>
                <c:pt idx="151">
                  <c:v>16.94730518203503</c:v>
                </c:pt>
                <c:pt idx="152">
                  <c:v>16.877596230081707</c:v>
                </c:pt>
                <c:pt idx="153">
                  <c:v>16.761626960009053</c:v>
                </c:pt>
                <c:pt idx="154">
                  <c:v>16.599715235525412</c:v>
                </c:pt>
                <c:pt idx="155">
                  <c:v>16.392304845413264</c:v>
                </c:pt>
                <c:pt idx="156">
                  <c:v>16.139964287134983</c:v>
                </c:pt>
                <c:pt idx="157">
                  <c:v>15.843385208620823</c:v>
                </c:pt>
                <c:pt idx="158">
                  <c:v>15.503380512510025</c:v>
                </c:pt>
                <c:pt idx="159">
                  <c:v>15.120882128041208</c:v>
                </c:pt>
                <c:pt idx="160">
                  <c:v>14.69693845669907</c:v>
                </c:pt>
                <c:pt idx="161">
                  <c:v>14.23271149861878</c:v>
                </c:pt>
                <c:pt idx="162">
                  <c:v>13.729473667624426</c:v>
                </c:pt>
                <c:pt idx="163">
                  <c:v>13.188604303631125</c:v>
                </c:pt>
                <c:pt idx="164">
                  <c:v>12.611585891970217</c:v>
                </c:pt>
                <c:pt idx="165">
                  <c:v>12.000000000000004</c:v>
                </c:pt>
                <c:pt idx="166">
                  <c:v>11.355522942139563</c:v>
                </c:pt>
                <c:pt idx="167">
                  <c:v>10.679921185207446</c:v>
                </c:pt>
                <c:pt idx="168">
                  <c:v>9.975046506658884</c:v>
                </c:pt>
                <c:pt idx="169">
                  <c:v>9.242830918992556</c:v>
                </c:pt>
                <c:pt idx="170">
                  <c:v>8.485281374238564</c:v>
                </c:pt>
                <c:pt idx="171">
                  <c:v>7.704474263042466</c:v>
                </c:pt>
                <c:pt idx="172">
                  <c:v>6.902549723422824</c:v>
                </c:pt>
                <c:pt idx="173">
                  <c:v>6.081705774801614</c:v>
                </c:pt>
                <c:pt idx="174">
                  <c:v>5.244192293385863</c:v>
                </c:pt>
                <c:pt idx="175">
                  <c:v>4.3923048454132765</c:v>
                </c:pt>
                <c:pt idx="176">
                  <c:v>3.5283783951647667</c:v>
                </c:pt>
                <c:pt idx="177">
                  <c:v>2.654780904989698</c:v>
                </c:pt>
                <c:pt idx="178">
                  <c:v>1.7739068448856088</c:v>
                </c:pt>
                <c:pt idx="179">
                  <c:v>0.8881706294224347</c:v>
                </c:pt>
                <c:pt idx="180">
                  <c:v>0</c:v>
                </c:pt>
                <c:pt idx="181">
                  <c:v>-0.8881706294224259</c:v>
                </c:pt>
                <c:pt idx="182">
                  <c:v>-1.7739068448856017</c:v>
                </c:pt>
                <c:pt idx="183">
                  <c:v>-2.6547809049896838</c:v>
                </c:pt>
                <c:pt idx="184">
                  <c:v>-3.528378395164749</c:v>
                </c:pt>
                <c:pt idx="185">
                  <c:v>-4.392304845413257</c:v>
                </c:pt>
                <c:pt idx="186">
                  <c:v>-5.244192293385835</c:v>
                </c:pt>
                <c:pt idx="187">
                  <c:v>-6.081705774801627</c:v>
                </c:pt>
                <c:pt idx="188">
                  <c:v>-6.902549723422817</c:v>
                </c:pt>
                <c:pt idx="189">
                  <c:v>-7.704474263042453</c:v>
                </c:pt>
                <c:pt idx="190">
                  <c:v>-8.485281374238571</c:v>
                </c:pt>
                <c:pt idx="191">
                  <c:v>-9.242830918992553</c:v>
                </c:pt>
                <c:pt idx="192">
                  <c:v>-9.975046506658881</c:v>
                </c:pt>
                <c:pt idx="193">
                  <c:v>-10.679921185207448</c:v>
                </c:pt>
                <c:pt idx="194">
                  <c:v>-11.355522942139558</c:v>
                </c:pt>
                <c:pt idx="195">
                  <c:v>-11.999999999999984</c:v>
                </c:pt>
                <c:pt idx="196">
                  <c:v>-12.611585891970218</c:v>
                </c:pt>
                <c:pt idx="197">
                  <c:v>-13.188604303631118</c:v>
                </c:pt>
                <c:pt idx="198">
                  <c:v>-13.729473667624429</c:v>
                </c:pt>
                <c:pt idx="199">
                  <c:v>-14.23271149861878</c:v>
                </c:pt>
                <c:pt idx="200">
                  <c:v>-14.696938456699066</c:v>
                </c:pt>
                <c:pt idx="201">
                  <c:v>-15.120882128041217</c:v>
                </c:pt>
                <c:pt idx="202">
                  <c:v>-15.503380512510027</c:v>
                </c:pt>
                <c:pt idx="203">
                  <c:v>-15.84338520862081</c:v>
                </c:pt>
                <c:pt idx="204">
                  <c:v>-16.139964287134973</c:v>
                </c:pt>
                <c:pt idx="205">
                  <c:v>-16.392304845413264</c:v>
                </c:pt>
                <c:pt idx="206">
                  <c:v>-16.599715235525416</c:v>
                </c:pt>
                <c:pt idx="207">
                  <c:v>-16.76162696000904</c:v>
                </c:pt>
                <c:pt idx="208">
                  <c:v>-16.877596230081714</c:v>
                </c:pt>
                <c:pt idx="209">
                  <c:v>-16.94730518203503</c:v>
                </c:pt>
                <c:pt idx="210">
                  <c:v>-16.97056274847715</c:v>
                </c:pt>
                <c:pt idx="211">
                  <c:v>-16.947305182035024</c:v>
                </c:pt>
                <c:pt idx="212">
                  <c:v>-16.877596230081704</c:v>
                </c:pt>
                <c:pt idx="213">
                  <c:v>-16.761626960009053</c:v>
                </c:pt>
                <c:pt idx="214">
                  <c:v>-16.59971523552541</c:v>
                </c:pt>
                <c:pt idx="215">
                  <c:v>-16.39230484541327</c:v>
                </c:pt>
                <c:pt idx="216">
                  <c:v>-16.139964287134973</c:v>
                </c:pt>
                <c:pt idx="217">
                  <c:v>-15.843385208620827</c:v>
                </c:pt>
                <c:pt idx="218">
                  <c:v>-15.503380512510025</c:v>
                </c:pt>
                <c:pt idx="219">
                  <c:v>-15.120882128041222</c:v>
                </c:pt>
                <c:pt idx="220">
                  <c:v>-14.696938456699066</c:v>
                </c:pt>
                <c:pt idx="221">
                  <c:v>-14.232711498618793</c:v>
                </c:pt>
                <c:pt idx="222">
                  <c:v>-13.729473667624426</c:v>
                </c:pt>
                <c:pt idx="223">
                  <c:v>-13.188604303631124</c:v>
                </c:pt>
                <c:pt idx="224">
                  <c:v>-12.611585891970229</c:v>
                </c:pt>
                <c:pt idx="225">
                  <c:v>-12.000000000000004</c:v>
                </c:pt>
                <c:pt idx="226">
                  <c:v>-11.355522942139569</c:v>
                </c:pt>
                <c:pt idx="227">
                  <c:v>-10.679921185207446</c:v>
                </c:pt>
                <c:pt idx="228">
                  <c:v>-9.975046506658892</c:v>
                </c:pt>
                <c:pt idx="229">
                  <c:v>-9.242830918992553</c:v>
                </c:pt>
                <c:pt idx="230">
                  <c:v>-8.485281374238586</c:v>
                </c:pt>
                <c:pt idx="231">
                  <c:v>-7.70447426304249</c:v>
                </c:pt>
                <c:pt idx="232">
                  <c:v>-6.90254972342283</c:v>
                </c:pt>
                <c:pt idx="233">
                  <c:v>-6.08170577480162</c:v>
                </c:pt>
                <c:pt idx="234">
                  <c:v>-5.244192293385865</c:v>
                </c:pt>
                <c:pt idx="235">
                  <c:v>-4.392304845413273</c:v>
                </c:pt>
                <c:pt idx="236">
                  <c:v>-3.528378395164763</c:v>
                </c:pt>
                <c:pt idx="237">
                  <c:v>-2.6547809049897193</c:v>
                </c:pt>
                <c:pt idx="238">
                  <c:v>-1.7739068448856106</c:v>
                </c:pt>
                <c:pt idx="239">
                  <c:v>-0.8881706294224561</c:v>
                </c:pt>
                <c:pt idx="240">
                  <c:v>0</c:v>
                </c:pt>
                <c:pt idx="241">
                  <c:v>0.8881706294224312</c:v>
                </c:pt>
                <c:pt idx="242">
                  <c:v>1.7739068448856</c:v>
                </c:pt>
                <c:pt idx="243">
                  <c:v>2.654780904989682</c:v>
                </c:pt>
                <c:pt idx="244">
                  <c:v>3.5283783951647543</c:v>
                </c:pt>
                <c:pt idx="245">
                  <c:v>4.392304845413262</c:v>
                </c:pt>
                <c:pt idx="246">
                  <c:v>5.244192293385847</c:v>
                </c:pt>
                <c:pt idx="247">
                  <c:v>6.081705774801603</c:v>
                </c:pt>
                <c:pt idx="248">
                  <c:v>6.9025497234228075</c:v>
                </c:pt>
                <c:pt idx="249">
                  <c:v>7.704474263042474</c:v>
                </c:pt>
                <c:pt idx="250">
                  <c:v>8.48528137423856</c:v>
                </c:pt>
                <c:pt idx="251">
                  <c:v>9.24283091899255</c:v>
                </c:pt>
                <c:pt idx="252">
                  <c:v>9.975046506658881</c:v>
                </c:pt>
                <c:pt idx="253">
                  <c:v>10.67992118520744</c:v>
                </c:pt>
                <c:pt idx="254">
                  <c:v>11.355522942139558</c:v>
                </c:pt>
                <c:pt idx="255">
                  <c:v>11.99999999999999</c:v>
                </c:pt>
                <c:pt idx="256">
                  <c:v>12.611585891970204</c:v>
                </c:pt>
                <c:pt idx="257">
                  <c:v>13.188604303631124</c:v>
                </c:pt>
                <c:pt idx="258">
                  <c:v>13.729473667624429</c:v>
                </c:pt>
                <c:pt idx="259">
                  <c:v>14.232711498618773</c:v>
                </c:pt>
                <c:pt idx="260">
                  <c:v>14.696938456699067</c:v>
                </c:pt>
                <c:pt idx="261">
                  <c:v>15.120882128041215</c:v>
                </c:pt>
                <c:pt idx="262">
                  <c:v>15.503380512510022</c:v>
                </c:pt>
                <c:pt idx="263">
                  <c:v>15.843385208620814</c:v>
                </c:pt>
                <c:pt idx="264">
                  <c:v>16.13996428713498</c:v>
                </c:pt>
                <c:pt idx="265">
                  <c:v>16.392304845413264</c:v>
                </c:pt>
                <c:pt idx="266">
                  <c:v>16.599715235525416</c:v>
                </c:pt>
                <c:pt idx="267">
                  <c:v>16.761626960009046</c:v>
                </c:pt>
                <c:pt idx="268">
                  <c:v>16.8775962300817</c:v>
                </c:pt>
                <c:pt idx="269">
                  <c:v>16.94730518203503</c:v>
                </c:pt>
                <c:pt idx="270">
                  <c:v>16.97056274847714</c:v>
                </c:pt>
                <c:pt idx="271">
                  <c:v>16.94730518203503</c:v>
                </c:pt>
                <c:pt idx="272">
                  <c:v>16.877596230081707</c:v>
                </c:pt>
                <c:pt idx="273">
                  <c:v>16.761626960009053</c:v>
                </c:pt>
                <c:pt idx="274">
                  <c:v>16.599715235525412</c:v>
                </c:pt>
                <c:pt idx="275">
                  <c:v>16.392304845413264</c:v>
                </c:pt>
                <c:pt idx="276">
                  <c:v>16.139964287134983</c:v>
                </c:pt>
                <c:pt idx="277">
                  <c:v>15.843385208620823</c:v>
                </c:pt>
                <c:pt idx="278">
                  <c:v>15.503380512510025</c:v>
                </c:pt>
                <c:pt idx="279">
                  <c:v>15.120882128041208</c:v>
                </c:pt>
                <c:pt idx="280">
                  <c:v>14.69693845669907</c:v>
                </c:pt>
                <c:pt idx="281">
                  <c:v>14.23271149861878</c:v>
                </c:pt>
                <c:pt idx="282">
                  <c:v>13.729473667624426</c:v>
                </c:pt>
                <c:pt idx="283">
                  <c:v>13.188604303631125</c:v>
                </c:pt>
                <c:pt idx="284">
                  <c:v>12.611585891970217</c:v>
                </c:pt>
                <c:pt idx="285">
                  <c:v>12.000000000000004</c:v>
                </c:pt>
                <c:pt idx="286">
                  <c:v>11.355522942139563</c:v>
                </c:pt>
                <c:pt idx="287">
                  <c:v>10.679921185207446</c:v>
                </c:pt>
                <c:pt idx="288">
                  <c:v>9.975046506658884</c:v>
                </c:pt>
                <c:pt idx="289">
                  <c:v>9.242830918992556</c:v>
                </c:pt>
                <c:pt idx="290">
                  <c:v>8.485281374238564</c:v>
                </c:pt>
                <c:pt idx="291">
                  <c:v>7.704474263042466</c:v>
                </c:pt>
                <c:pt idx="292">
                  <c:v>6.902549723422824</c:v>
                </c:pt>
                <c:pt idx="293">
                  <c:v>6.081705774801614</c:v>
                </c:pt>
                <c:pt idx="294">
                  <c:v>5.244192293385863</c:v>
                </c:pt>
                <c:pt idx="295">
                  <c:v>4.392304845413276</c:v>
                </c:pt>
                <c:pt idx="296">
                  <c:v>3.528378395164766</c:v>
                </c:pt>
                <c:pt idx="297">
                  <c:v>2.654780904989698</c:v>
                </c:pt>
                <c:pt idx="298">
                  <c:v>1.7739068448856088</c:v>
                </c:pt>
                <c:pt idx="299">
                  <c:v>0.888170629422434</c:v>
                </c:pt>
                <c:pt idx="300">
                  <c:v>7.332433286985244E-15</c:v>
                </c:pt>
                <c:pt idx="301">
                  <c:v>-0.8881706294224259</c:v>
                </c:pt>
                <c:pt idx="302">
                  <c:v>-1.773906844885602</c:v>
                </c:pt>
                <c:pt idx="303">
                  <c:v>-2.6547809049896838</c:v>
                </c:pt>
                <c:pt idx="304">
                  <c:v>-3.528378395164748</c:v>
                </c:pt>
                <c:pt idx="305">
                  <c:v>-4.392304845413257</c:v>
                </c:pt>
                <c:pt idx="306">
                  <c:v>-5.244192293385836</c:v>
                </c:pt>
                <c:pt idx="307">
                  <c:v>-6.081705774801626</c:v>
                </c:pt>
                <c:pt idx="308">
                  <c:v>-6.902549723422816</c:v>
                </c:pt>
                <c:pt idx="309">
                  <c:v>-7.704474263042453</c:v>
                </c:pt>
                <c:pt idx="310">
                  <c:v>-8.485281374238571</c:v>
                </c:pt>
                <c:pt idx="311">
                  <c:v>-9.242830918992553</c:v>
                </c:pt>
                <c:pt idx="312">
                  <c:v>-9.975046506658881</c:v>
                </c:pt>
                <c:pt idx="313">
                  <c:v>-10.679921185207446</c:v>
                </c:pt>
                <c:pt idx="314">
                  <c:v>-11.355522942139558</c:v>
                </c:pt>
                <c:pt idx="315">
                  <c:v>-11.999999999999986</c:v>
                </c:pt>
                <c:pt idx="316">
                  <c:v>-12.611585891970218</c:v>
                </c:pt>
                <c:pt idx="317">
                  <c:v>-13.188604303631116</c:v>
                </c:pt>
                <c:pt idx="318">
                  <c:v>-13.72947366762443</c:v>
                </c:pt>
                <c:pt idx="319">
                  <c:v>-14.23271149861878</c:v>
                </c:pt>
                <c:pt idx="320">
                  <c:v>-14.696938456699066</c:v>
                </c:pt>
                <c:pt idx="321">
                  <c:v>-15.120882128041217</c:v>
                </c:pt>
                <c:pt idx="322">
                  <c:v>-15.503380512510029</c:v>
                </c:pt>
                <c:pt idx="323">
                  <c:v>-15.84338520862081</c:v>
                </c:pt>
                <c:pt idx="324">
                  <c:v>-16.139964287134973</c:v>
                </c:pt>
                <c:pt idx="325">
                  <c:v>-16.392304845413264</c:v>
                </c:pt>
                <c:pt idx="326">
                  <c:v>-16.599715235525416</c:v>
                </c:pt>
                <c:pt idx="327">
                  <c:v>-16.76162696000904</c:v>
                </c:pt>
                <c:pt idx="328">
                  <c:v>-16.877596230081714</c:v>
                </c:pt>
                <c:pt idx="329">
                  <c:v>-16.94730518203503</c:v>
                </c:pt>
                <c:pt idx="330">
                  <c:v>-16.97056274847715</c:v>
                </c:pt>
                <c:pt idx="331">
                  <c:v>-16.947305182035024</c:v>
                </c:pt>
                <c:pt idx="332">
                  <c:v>-16.8775962300817</c:v>
                </c:pt>
                <c:pt idx="333">
                  <c:v>-16.761626960009053</c:v>
                </c:pt>
                <c:pt idx="334">
                  <c:v>-16.59971523552541</c:v>
                </c:pt>
                <c:pt idx="335">
                  <c:v>-16.392304845413268</c:v>
                </c:pt>
                <c:pt idx="336">
                  <c:v>-16.139964287134976</c:v>
                </c:pt>
                <c:pt idx="337">
                  <c:v>-15.843385208620829</c:v>
                </c:pt>
                <c:pt idx="338">
                  <c:v>-15.503380512510024</c:v>
                </c:pt>
                <c:pt idx="339">
                  <c:v>-15.120882128041222</c:v>
                </c:pt>
                <c:pt idx="340">
                  <c:v>-14.696938456699067</c:v>
                </c:pt>
                <c:pt idx="341">
                  <c:v>-14.232711498618793</c:v>
                </c:pt>
                <c:pt idx="342">
                  <c:v>-13.729473667624426</c:v>
                </c:pt>
                <c:pt idx="343">
                  <c:v>-13.188604303631124</c:v>
                </c:pt>
                <c:pt idx="344">
                  <c:v>-12.611585891970229</c:v>
                </c:pt>
                <c:pt idx="345">
                  <c:v>-12.000000000000004</c:v>
                </c:pt>
                <c:pt idx="346">
                  <c:v>-11.355522942139569</c:v>
                </c:pt>
                <c:pt idx="347">
                  <c:v>-10.679921185207448</c:v>
                </c:pt>
                <c:pt idx="348">
                  <c:v>-9.975046506658892</c:v>
                </c:pt>
                <c:pt idx="349">
                  <c:v>-9.242830918992551</c:v>
                </c:pt>
                <c:pt idx="350">
                  <c:v>-8.485281374238586</c:v>
                </c:pt>
                <c:pt idx="351">
                  <c:v>-7.70447426304249</c:v>
                </c:pt>
                <c:pt idx="352">
                  <c:v>-6.90254972342283</c:v>
                </c:pt>
                <c:pt idx="353">
                  <c:v>-6.08170577480162</c:v>
                </c:pt>
                <c:pt idx="354">
                  <c:v>-5.244192293385867</c:v>
                </c:pt>
                <c:pt idx="355">
                  <c:v>-4.392304845413273</c:v>
                </c:pt>
                <c:pt idx="356">
                  <c:v>-3.528378395164763</c:v>
                </c:pt>
                <c:pt idx="357">
                  <c:v>-2.6547809049897193</c:v>
                </c:pt>
                <c:pt idx="358">
                  <c:v>-1.7739068448856106</c:v>
                </c:pt>
                <c:pt idx="359">
                  <c:v>-0.8881706294224561</c:v>
                </c:pt>
                <c:pt idx="360">
                  <c:v>0</c:v>
                </c:pt>
              </c:numCache>
            </c:numRef>
          </c:yVal>
          <c:smooth val="1"/>
        </c:ser>
        <c:axId val="41796156"/>
        <c:axId val="34745725"/>
      </c:scatterChart>
      <c:valAx>
        <c:axId val="41796156"/>
        <c:scaling>
          <c:orientation val="minMax"/>
          <c:max val="36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4745725"/>
        <c:crosses val="autoZero"/>
        <c:crossBetween val="midCat"/>
        <c:dispUnits/>
        <c:majorUnit val="30"/>
        <c:minorUnit val="10"/>
      </c:valAx>
      <c:valAx>
        <c:axId val="34745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Stroom [A]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179615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05425"/>
          <c:w val="0.835"/>
          <c:h val="0.04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14</xdr:col>
      <xdr:colOff>0</xdr:colOff>
      <xdr:row>37</xdr:row>
      <xdr:rowOff>171450</xdr:rowOff>
    </xdr:to>
    <xdr:graphicFrame>
      <xdr:nvGraphicFramePr>
        <xdr:cNvPr id="1" name="Chart 1"/>
        <xdr:cNvGraphicFramePr/>
      </xdr:nvGraphicFramePr>
      <xdr:xfrm>
        <a:off x="0" y="723900"/>
        <a:ext cx="97345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14</xdr:col>
      <xdr:colOff>9525</xdr:colOff>
      <xdr:row>37</xdr:row>
      <xdr:rowOff>19050</xdr:rowOff>
    </xdr:to>
    <xdr:graphicFrame>
      <xdr:nvGraphicFramePr>
        <xdr:cNvPr id="1" name="Chart 2"/>
        <xdr:cNvGraphicFramePr/>
      </xdr:nvGraphicFramePr>
      <xdr:xfrm>
        <a:off x="9525" y="561975"/>
        <a:ext cx="96012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zoomScale="115" zoomScaleNormal="115" workbookViewId="0" topLeftCell="A1">
      <selection activeCell="C5" sqref="C5"/>
    </sheetView>
  </sheetViews>
  <sheetFormatPr defaultColWidth="9.00390625" defaultRowHeight="14.25"/>
  <cols>
    <col min="2" max="2" width="9.375" style="0" customWidth="1"/>
    <col min="10" max="10" width="10.375" style="0" bestFit="1" customWidth="1"/>
  </cols>
  <sheetData>
    <row r="1" spans="1:14" ht="14.25">
      <c r="A1" s="14" t="s">
        <v>13</v>
      </c>
      <c r="B1" s="11">
        <v>10</v>
      </c>
      <c r="C1" s="7" t="s">
        <v>9</v>
      </c>
      <c r="D1" s="11"/>
      <c r="E1" s="11"/>
      <c r="F1" s="25" t="s">
        <v>11</v>
      </c>
      <c r="G1" s="24">
        <f>SQRT(C4^2+D4^2+E4^2+F4^2+G4^2+H4^2+I4^2+J4^2+K4^2+L4^2+M4^2+N4^2)/B4</f>
        <v>0.4000042781021223</v>
      </c>
      <c r="H1" s="25" t="s">
        <v>12</v>
      </c>
      <c r="I1" s="28">
        <f>1/SQRT(1+0.1*SUM(C5:N5))</f>
        <v>0.9565849398041972</v>
      </c>
      <c r="K1" s="11"/>
      <c r="L1" s="11"/>
      <c r="M1" s="11"/>
      <c r="N1" s="8"/>
    </row>
    <row r="2" spans="1:14" ht="14.25">
      <c r="A2" s="15" t="s">
        <v>0</v>
      </c>
      <c r="B2" s="12">
        <v>50</v>
      </c>
      <c r="C2" s="19">
        <v>3</v>
      </c>
      <c r="D2" s="20">
        <v>5</v>
      </c>
      <c r="E2" s="20">
        <v>7</v>
      </c>
      <c r="F2" s="20">
        <v>9</v>
      </c>
      <c r="G2" s="20">
        <v>11</v>
      </c>
      <c r="H2" s="20">
        <v>13</v>
      </c>
      <c r="I2" s="20">
        <v>15</v>
      </c>
      <c r="J2" s="20">
        <v>17</v>
      </c>
      <c r="K2" s="20">
        <v>19</v>
      </c>
      <c r="L2" s="20">
        <v>21</v>
      </c>
      <c r="M2" s="20">
        <v>23</v>
      </c>
      <c r="N2" s="21">
        <v>25</v>
      </c>
    </row>
    <row r="3" spans="1:14" ht="14.25">
      <c r="A3" s="15"/>
      <c r="B3" s="12">
        <v>50</v>
      </c>
      <c r="C3" s="9">
        <f>C2*$B3</f>
        <v>150</v>
      </c>
      <c r="D3" s="12">
        <f aca="true" t="shared" si="0" ref="D3:N3">D2*$B3</f>
        <v>250</v>
      </c>
      <c r="E3" s="12">
        <f t="shared" si="0"/>
        <v>350</v>
      </c>
      <c r="F3" s="12">
        <f t="shared" si="0"/>
        <v>450</v>
      </c>
      <c r="G3" s="12">
        <f t="shared" si="0"/>
        <v>550</v>
      </c>
      <c r="H3" s="12">
        <f t="shared" si="0"/>
        <v>650</v>
      </c>
      <c r="I3" s="12">
        <f t="shared" si="0"/>
        <v>750</v>
      </c>
      <c r="J3" s="12">
        <f t="shared" si="0"/>
        <v>850</v>
      </c>
      <c r="K3" s="12">
        <f t="shared" si="0"/>
        <v>950</v>
      </c>
      <c r="L3" s="12">
        <f t="shared" si="0"/>
        <v>1050</v>
      </c>
      <c r="M3" s="12">
        <f t="shared" si="0"/>
        <v>1150</v>
      </c>
      <c r="N3" s="10">
        <f t="shared" si="0"/>
        <v>1250</v>
      </c>
    </row>
    <row r="4" spans="1:14" ht="14.25">
      <c r="A4" s="16" t="s">
        <v>4</v>
      </c>
      <c r="B4" s="13">
        <v>1</v>
      </c>
      <c r="C4" s="22">
        <v>0.4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0.00185</v>
      </c>
      <c r="L4" s="13">
        <v>0</v>
      </c>
      <c r="M4" s="13">
        <v>0</v>
      </c>
      <c r="N4" s="23">
        <v>0</v>
      </c>
    </row>
    <row r="5" spans="1:14" ht="14.25">
      <c r="A5" s="20"/>
      <c r="B5" s="26"/>
      <c r="C5" s="27">
        <f>IF(C4&gt;0,(C2^1.6)*(C4/$B$4)^2,0)</f>
        <v>0.9279273815672465</v>
      </c>
      <c r="D5" s="27">
        <f aca="true" t="shared" si="1" ref="D5:N5">IF(D4&gt;0,(D2^1.6)*(D4/$B$4)^2,0)</f>
        <v>0</v>
      </c>
      <c r="E5" s="27">
        <f t="shared" si="1"/>
        <v>0</v>
      </c>
      <c r="F5" s="27">
        <f t="shared" si="1"/>
        <v>0</v>
      </c>
      <c r="G5" s="27">
        <f t="shared" si="1"/>
        <v>0</v>
      </c>
      <c r="H5" s="27">
        <f t="shared" si="1"/>
        <v>0</v>
      </c>
      <c r="I5" s="27">
        <f t="shared" si="1"/>
        <v>0</v>
      </c>
      <c r="J5" s="27">
        <f t="shared" si="1"/>
        <v>0</v>
      </c>
      <c r="K5" s="27">
        <f t="shared" si="1"/>
        <v>0.0003804952314307654</v>
      </c>
      <c r="L5" s="27">
        <f t="shared" si="1"/>
        <v>0</v>
      </c>
      <c r="M5" s="27">
        <f t="shared" si="1"/>
        <v>0</v>
      </c>
      <c r="N5" s="27">
        <f t="shared" si="1"/>
        <v>0</v>
      </c>
    </row>
    <row r="6" ht="14.25">
      <c r="C6">
        <v>14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="115" zoomScaleNormal="115" workbookViewId="0" topLeftCell="A1">
      <selection activeCell="D3" sqref="D3"/>
    </sheetView>
  </sheetViews>
  <sheetFormatPr defaultColWidth="9.00390625" defaultRowHeight="14.25"/>
  <sheetData>
    <row r="1" spans="1:14" ht="14.25">
      <c r="A1" s="14" t="str">
        <f>'Een fase'!A1</f>
        <v>Stroom I^</v>
      </c>
      <c r="B1" s="8">
        <f>'Een fase'!B1</f>
        <v>10</v>
      </c>
      <c r="C1" s="7" t="str">
        <f>'Een fase'!C1</f>
        <v>Harmonischen</v>
      </c>
      <c r="D1" s="11"/>
      <c r="E1" s="11"/>
      <c r="F1" s="11" t="s">
        <v>10</v>
      </c>
      <c r="G1" s="24">
        <f>SQRT(C3^2+D3^2+E3^2+F3^2+G3^2+H3^2+I3^2+J3^2+K3^2+L3^2+M3^2+N3^2)/B3</f>
        <v>0.4000042781021223</v>
      </c>
      <c r="I1" s="11"/>
      <c r="J1" s="11"/>
      <c r="K1" s="11"/>
      <c r="L1" s="11"/>
      <c r="M1" s="11"/>
      <c r="N1" s="8"/>
    </row>
    <row r="2" spans="1:14" ht="14.25">
      <c r="A2" s="15" t="str">
        <f>'Een fase'!A2</f>
        <v>Freq</v>
      </c>
      <c r="B2" s="10">
        <f>'Een fase'!B2</f>
        <v>50</v>
      </c>
      <c r="C2" s="9">
        <f>'Een fase'!C2</f>
        <v>3</v>
      </c>
      <c r="D2" s="12">
        <f>'Een fase'!D2</f>
        <v>5</v>
      </c>
      <c r="E2" s="12">
        <f>'Een fase'!E2</f>
        <v>7</v>
      </c>
      <c r="F2" s="12">
        <f>'Een fase'!F2</f>
        <v>9</v>
      </c>
      <c r="G2" s="12">
        <f>'Een fase'!G2</f>
        <v>11</v>
      </c>
      <c r="H2" s="12">
        <f>'Een fase'!H2</f>
        <v>13</v>
      </c>
      <c r="I2" s="12">
        <f>'Een fase'!I2</f>
        <v>15</v>
      </c>
      <c r="J2" s="12">
        <f>'Een fase'!J2</f>
        <v>17</v>
      </c>
      <c r="K2" s="12">
        <f>'Een fase'!K2</f>
        <v>19</v>
      </c>
      <c r="L2" s="12">
        <f>'Een fase'!L2</f>
        <v>21</v>
      </c>
      <c r="M2" s="12">
        <f>'Een fase'!M2</f>
        <v>23</v>
      </c>
      <c r="N2" s="10">
        <f>'Een fase'!N2</f>
        <v>25</v>
      </c>
    </row>
    <row r="3" spans="1:14" ht="14.25">
      <c r="A3" s="16" t="str">
        <f>'Een fase'!A4</f>
        <v>Sterkte</v>
      </c>
      <c r="B3" s="17">
        <f>'Een fase'!B4</f>
        <v>1</v>
      </c>
      <c r="C3" s="17">
        <f>'Een fase'!C4</f>
        <v>0.4</v>
      </c>
      <c r="D3" s="17">
        <f>'Een fase'!D4</f>
        <v>0</v>
      </c>
      <c r="E3" s="17">
        <f>'Een fase'!E4</f>
        <v>0</v>
      </c>
      <c r="F3" s="17">
        <f>'Een fase'!F4</f>
        <v>0</v>
      </c>
      <c r="G3" s="17">
        <f>'Een fase'!G4</f>
        <v>0</v>
      </c>
      <c r="H3" s="17">
        <f>'Een fase'!H4</f>
        <v>0</v>
      </c>
      <c r="I3" s="17">
        <f>'Een fase'!I4</f>
        <v>0</v>
      </c>
      <c r="J3" s="17">
        <f>'Een fase'!J4</f>
        <v>0</v>
      </c>
      <c r="K3" s="17">
        <f>'Een fase'!K4</f>
        <v>0.00185</v>
      </c>
      <c r="L3" s="17">
        <f>'Een fase'!L4</f>
        <v>0</v>
      </c>
      <c r="M3" s="17">
        <f>'Een fase'!M4</f>
        <v>0</v>
      </c>
      <c r="N3" s="18">
        <f>'Een fase'!N4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5"/>
  <sheetViews>
    <sheetView workbookViewId="0" topLeftCell="A1">
      <selection activeCell="Q13" sqref="Q13"/>
    </sheetView>
  </sheetViews>
  <sheetFormatPr defaultColWidth="9.00390625" defaultRowHeight="14.25"/>
  <cols>
    <col min="1" max="1" width="11.25390625" style="5" customWidth="1"/>
    <col min="2" max="2" width="9.375" style="0" hidden="1" customWidth="1"/>
    <col min="3" max="14" width="9.00390625" style="0" hidden="1" customWidth="1"/>
    <col min="15" max="18" width="9.00390625" style="5" customWidth="1"/>
  </cols>
  <sheetData>
    <row r="1" spans="1:15" ht="15">
      <c r="A1" s="5">
        <f>'Een fase'!B1</f>
        <v>10</v>
      </c>
      <c r="B1">
        <v>1</v>
      </c>
      <c r="C1">
        <f>'Een fase'!C2</f>
        <v>3</v>
      </c>
      <c r="D1">
        <f>'Een fase'!D2</f>
        <v>5</v>
      </c>
      <c r="E1">
        <f>'Een fase'!E2</f>
        <v>7</v>
      </c>
      <c r="F1">
        <f>'Een fase'!F2</f>
        <v>9</v>
      </c>
      <c r="G1">
        <f>'Een fase'!G2</f>
        <v>11</v>
      </c>
      <c r="H1">
        <f>'Een fase'!H2</f>
        <v>13</v>
      </c>
      <c r="I1">
        <f>'Een fase'!I2</f>
        <v>15</v>
      </c>
      <c r="J1">
        <f>'Een fase'!J2</f>
        <v>17</v>
      </c>
      <c r="K1">
        <f>'Een fase'!K2</f>
        <v>19</v>
      </c>
      <c r="L1">
        <f>'Een fase'!L2</f>
        <v>21</v>
      </c>
      <c r="M1">
        <f>'Een fase'!M2</f>
        <v>23</v>
      </c>
      <c r="N1">
        <f>'Een fase'!N2</f>
        <v>25</v>
      </c>
      <c r="O1" s="5" t="s">
        <v>2</v>
      </c>
    </row>
    <row r="2" spans="1:18" ht="15">
      <c r="A2" s="5" t="s">
        <v>0</v>
      </c>
      <c r="B2" s="1">
        <f>'Een fase'!B2</f>
        <v>50</v>
      </c>
      <c r="C2" s="2">
        <f>$B2*C1</f>
        <v>150</v>
      </c>
      <c r="D2" s="2">
        <f aca="true" t="shared" si="0" ref="D2:N2">$B2*D1</f>
        <v>250</v>
      </c>
      <c r="E2" s="2">
        <f t="shared" si="0"/>
        <v>350</v>
      </c>
      <c r="F2" s="2">
        <f t="shared" si="0"/>
        <v>450</v>
      </c>
      <c r="G2" s="2">
        <f t="shared" si="0"/>
        <v>550</v>
      </c>
      <c r="H2" s="2">
        <f t="shared" si="0"/>
        <v>650</v>
      </c>
      <c r="I2" s="2">
        <f t="shared" si="0"/>
        <v>750</v>
      </c>
      <c r="J2" s="2">
        <f t="shared" si="0"/>
        <v>850</v>
      </c>
      <c r="K2" s="2">
        <f t="shared" si="0"/>
        <v>950</v>
      </c>
      <c r="L2" s="2">
        <f t="shared" si="0"/>
        <v>1050</v>
      </c>
      <c r="M2" s="2">
        <f t="shared" si="0"/>
        <v>1150</v>
      </c>
      <c r="N2" s="2">
        <f t="shared" si="0"/>
        <v>1250</v>
      </c>
      <c r="O2" s="5" t="s">
        <v>5</v>
      </c>
      <c r="P2" s="5" t="s">
        <v>6</v>
      </c>
      <c r="Q2" s="5" t="s">
        <v>7</v>
      </c>
      <c r="R2" s="5" t="s">
        <v>8</v>
      </c>
    </row>
    <row r="3" spans="1:17" ht="15">
      <c r="A3" s="5" t="s">
        <v>3</v>
      </c>
      <c r="B3" s="3">
        <f>'Een fase'!B4</f>
        <v>1</v>
      </c>
      <c r="C3" s="3">
        <f>'Een fase'!C4</f>
        <v>0.4</v>
      </c>
      <c r="D3" s="3">
        <f>'Een fase'!D4</f>
        <v>0</v>
      </c>
      <c r="E3" s="3">
        <f>'Een fase'!E4</f>
        <v>0</v>
      </c>
      <c r="F3" s="3">
        <f>'Een fase'!F4</f>
        <v>0</v>
      </c>
      <c r="G3" s="3">
        <f>'Een fase'!G4</f>
        <v>0</v>
      </c>
      <c r="H3" s="3">
        <f>'Een fase'!H4</f>
        <v>0</v>
      </c>
      <c r="I3" s="3">
        <f>'Een fase'!I4</f>
        <v>0</v>
      </c>
      <c r="J3" s="3">
        <f>'Een fase'!J4</f>
        <v>0</v>
      </c>
      <c r="K3" s="3">
        <f>'Een fase'!K4</f>
        <v>0.00185</v>
      </c>
      <c r="L3" s="3">
        <f>'Een fase'!L4</f>
        <v>0</v>
      </c>
      <c r="M3" s="3">
        <f>'Een fase'!M4</f>
        <v>0</v>
      </c>
      <c r="N3" s="3">
        <f>'Een fase'!N4</f>
        <v>0</v>
      </c>
      <c r="O3" s="5">
        <v>0</v>
      </c>
      <c r="P3" s="5">
        <v>120</v>
      </c>
      <c r="Q3" s="5">
        <v>240</v>
      </c>
    </row>
    <row r="4" spans="1:14" ht="15">
      <c r="A4" s="5" t="s">
        <v>1</v>
      </c>
      <c r="B4" s="1">
        <f>$A1*SQRT(2)*B3</f>
        <v>14.142135623730951</v>
      </c>
      <c r="C4" s="1">
        <f aca="true" t="shared" si="1" ref="C4:N4">$A1*SQRT(2)*C3</f>
        <v>5.656854249492381</v>
      </c>
      <c r="D4" s="1">
        <f t="shared" si="1"/>
        <v>0</v>
      </c>
      <c r="E4" s="1">
        <f t="shared" si="1"/>
        <v>0</v>
      </c>
      <c r="F4" s="1">
        <f t="shared" si="1"/>
        <v>0</v>
      </c>
      <c r="G4" s="1">
        <f t="shared" si="1"/>
        <v>0</v>
      </c>
      <c r="H4" s="1">
        <f t="shared" si="1"/>
        <v>0</v>
      </c>
      <c r="I4" s="1">
        <f t="shared" si="1"/>
        <v>0</v>
      </c>
      <c r="J4" s="1">
        <f t="shared" si="1"/>
        <v>0</v>
      </c>
      <c r="K4" s="1">
        <f t="shared" si="1"/>
        <v>0.02616295090390226</v>
      </c>
      <c r="L4" s="1">
        <f t="shared" si="1"/>
        <v>0</v>
      </c>
      <c r="M4" s="1">
        <f t="shared" si="1"/>
        <v>0</v>
      </c>
      <c r="N4" s="1">
        <f t="shared" si="1"/>
        <v>0</v>
      </c>
    </row>
    <row r="5" spans="1:18" ht="15">
      <c r="A5" s="5">
        <v>0</v>
      </c>
      <c r="B5" s="4">
        <f aca="true" t="shared" si="2" ref="B5:C24">SIN($A5*B$1*PI()/180)*B$4</f>
        <v>0</v>
      </c>
      <c r="C5" s="4">
        <f t="shared" si="2"/>
        <v>0</v>
      </c>
      <c r="D5" s="4">
        <f aca="true" t="shared" si="3" ref="D5:N5">SIN($A5*D$1*PI()/180)*D$4</f>
        <v>0</v>
      </c>
      <c r="E5" s="4">
        <f t="shared" si="3"/>
        <v>0</v>
      </c>
      <c r="F5" s="4">
        <f t="shared" si="3"/>
        <v>0</v>
      </c>
      <c r="G5" s="4">
        <f t="shared" si="3"/>
        <v>0</v>
      </c>
      <c r="H5" s="4">
        <f t="shared" si="3"/>
        <v>0</v>
      </c>
      <c r="I5" s="4">
        <f t="shared" si="3"/>
        <v>0</v>
      </c>
      <c r="J5" s="4">
        <f t="shared" si="3"/>
        <v>0</v>
      </c>
      <c r="K5" s="4">
        <f t="shared" si="3"/>
        <v>0</v>
      </c>
      <c r="L5" s="4">
        <f t="shared" si="3"/>
        <v>0</v>
      </c>
      <c r="M5" s="4">
        <f t="shared" si="3"/>
        <v>0</v>
      </c>
      <c r="N5" s="4">
        <f t="shared" si="3"/>
        <v>0</v>
      </c>
      <c r="O5" s="6">
        <f>SUM(B5:N5)</f>
        <v>0</v>
      </c>
      <c r="P5" s="6">
        <f>O125</f>
        <v>12.270106494036634</v>
      </c>
      <c r="Q5" s="6">
        <f>O245</f>
        <v>-12.270106494036634</v>
      </c>
      <c r="R5" s="6">
        <f aca="true" t="shared" si="4" ref="R5:R68">SUM(O5,P5,Q5)</f>
        <v>0</v>
      </c>
    </row>
    <row r="6" spans="1:18" ht="15">
      <c r="A6" s="5">
        <v>1</v>
      </c>
      <c r="B6" s="4">
        <f t="shared" si="2"/>
        <v>0.24681429879653852</v>
      </c>
      <c r="C6" s="4">
        <f t="shared" si="2"/>
        <v>0.2960568764741441</v>
      </c>
      <c r="D6" s="4">
        <f aca="true" t="shared" si="5" ref="D6:N16">SIN($A6*D$1*PI()/180)*D$4</f>
        <v>0</v>
      </c>
      <c r="E6" s="4">
        <f t="shared" si="5"/>
        <v>0</v>
      </c>
      <c r="F6" s="4">
        <f t="shared" si="5"/>
        <v>0</v>
      </c>
      <c r="G6" s="4">
        <f t="shared" si="5"/>
        <v>0</v>
      </c>
      <c r="H6" s="4">
        <f t="shared" si="5"/>
        <v>0</v>
      </c>
      <c r="I6" s="4">
        <f t="shared" si="5"/>
        <v>0</v>
      </c>
      <c r="J6" s="4">
        <f t="shared" si="5"/>
        <v>0</v>
      </c>
      <c r="K6" s="4">
        <f t="shared" si="5"/>
        <v>0.008517823640936657</v>
      </c>
      <c r="L6" s="4">
        <f t="shared" si="5"/>
        <v>0</v>
      </c>
      <c r="M6" s="4">
        <f t="shared" si="5"/>
        <v>0</v>
      </c>
      <c r="N6" s="4">
        <f t="shared" si="5"/>
        <v>0</v>
      </c>
      <c r="O6" s="6">
        <f aca="true" t="shared" si="6" ref="O6:O69">SUM(B6:N6)</f>
        <v>0.5513889989116193</v>
      </c>
      <c r="P6" s="6">
        <f aca="true" t="shared" si="7" ref="P6:P69">O126</f>
        <v>12.435397535396328</v>
      </c>
      <c r="Q6" s="6">
        <f aca="true" t="shared" si="8" ref="Q6:Q69">O246</f>
        <v>-12.098615904885516</v>
      </c>
      <c r="R6" s="6">
        <f t="shared" si="4"/>
        <v>0.8881706294224312</v>
      </c>
    </row>
    <row r="7" spans="1:18" ht="15">
      <c r="A7" s="5">
        <v>2</v>
      </c>
      <c r="B7" s="4">
        <f t="shared" si="2"/>
        <v>0.49355341556671983</v>
      </c>
      <c r="C7" s="4">
        <f t="shared" si="2"/>
        <v>0.5913022816285337</v>
      </c>
      <c r="D7" s="4">
        <f t="shared" si="5"/>
        <v>0</v>
      </c>
      <c r="E7" s="4">
        <f t="shared" si="5"/>
        <v>0</v>
      </c>
      <c r="F7" s="4">
        <f t="shared" si="5"/>
        <v>0</v>
      </c>
      <c r="G7" s="4">
        <f t="shared" si="5"/>
        <v>0</v>
      </c>
      <c r="H7" s="4">
        <f t="shared" si="5"/>
        <v>0</v>
      </c>
      <c r="I7" s="4">
        <f t="shared" si="5"/>
        <v>0</v>
      </c>
      <c r="J7" s="4">
        <f t="shared" si="5"/>
        <v>0</v>
      </c>
      <c r="K7" s="4">
        <f t="shared" si="5"/>
        <v>0.01610752095236923</v>
      </c>
      <c r="L7" s="4">
        <f t="shared" si="5"/>
        <v>0</v>
      </c>
      <c r="M7" s="4">
        <f t="shared" si="5"/>
        <v>0</v>
      </c>
      <c r="N7" s="4">
        <f t="shared" si="5"/>
        <v>0</v>
      </c>
      <c r="O7" s="6">
        <f t="shared" si="6"/>
        <v>1.100963218147623</v>
      </c>
      <c r="P7" s="6">
        <f t="shared" si="7"/>
        <v>12.594314286831354</v>
      </c>
      <c r="Q7" s="6">
        <f t="shared" si="8"/>
        <v>-11.921370660093377</v>
      </c>
      <c r="R7" s="6">
        <f t="shared" si="4"/>
        <v>1.7739068448856</v>
      </c>
    </row>
    <row r="8" spans="1:18" ht="15">
      <c r="A8" s="5">
        <v>3</v>
      </c>
      <c r="B8" s="4">
        <f t="shared" si="2"/>
        <v>0.7401421911853602</v>
      </c>
      <c r="C8" s="4">
        <f t="shared" si="2"/>
        <v>0.8849269683298973</v>
      </c>
      <c r="D8" s="4">
        <f t="shared" si="5"/>
        <v>0</v>
      </c>
      <c r="E8" s="4">
        <f t="shared" si="5"/>
        <v>0</v>
      </c>
      <c r="F8" s="4">
        <f t="shared" si="5"/>
        <v>0</v>
      </c>
      <c r="G8" s="4">
        <f t="shared" si="5"/>
        <v>0</v>
      </c>
      <c r="H8" s="4">
        <f t="shared" si="5"/>
        <v>0</v>
      </c>
      <c r="I8" s="4">
        <f t="shared" si="5"/>
        <v>0</v>
      </c>
      <c r="J8" s="4">
        <f t="shared" si="5"/>
        <v>0</v>
      </c>
      <c r="K8" s="4">
        <f t="shared" si="5"/>
        <v>0.02194209689370395</v>
      </c>
      <c r="L8" s="4">
        <f t="shared" si="5"/>
        <v>0</v>
      </c>
      <c r="M8" s="4">
        <f t="shared" si="5"/>
        <v>0</v>
      </c>
      <c r="N8" s="4">
        <f t="shared" si="5"/>
        <v>0</v>
      </c>
      <c r="O8" s="6">
        <f t="shared" si="6"/>
        <v>1.6470112564089612</v>
      </c>
      <c r="P8" s="6">
        <f t="shared" si="7"/>
        <v>12.746889146899239</v>
      </c>
      <c r="Q8" s="6">
        <f t="shared" si="8"/>
        <v>-11.739119498318518</v>
      </c>
      <c r="R8" s="6">
        <f t="shared" si="4"/>
        <v>2.654780904989682</v>
      </c>
    </row>
    <row r="9" spans="1:18" ht="15">
      <c r="A9" s="5">
        <v>4</v>
      </c>
      <c r="B9" s="4">
        <f t="shared" si="2"/>
        <v>0.9865055123226472</v>
      </c>
      <c r="C9" s="4">
        <f t="shared" si="2"/>
        <v>1.1761261317215876</v>
      </c>
      <c r="D9" s="4">
        <f t="shared" si="5"/>
        <v>0</v>
      </c>
      <c r="E9" s="4">
        <f t="shared" si="5"/>
        <v>0</v>
      </c>
      <c r="F9" s="4">
        <f t="shared" si="5"/>
        <v>0</v>
      </c>
      <c r="G9" s="4">
        <f t="shared" si="5"/>
        <v>0</v>
      </c>
      <c r="H9" s="4">
        <f t="shared" si="5"/>
        <v>0</v>
      </c>
      <c r="I9" s="4">
        <f t="shared" si="5"/>
        <v>0</v>
      </c>
      <c r="J9" s="4">
        <f t="shared" si="5"/>
        <v>0</v>
      </c>
      <c r="K9" s="4">
        <f t="shared" si="5"/>
        <v>0.025385799448825082</v>
      </c>
      <c r="L9" s="4">
        <f t="shared" si="5"/>
        <v>0</v>
      </c>
      <c r="M9" s="4">
        <f t="shared" si="5"/>
        <v>0</v>
      </c>
      <c r="N9" s="4">
        <f t="shared" si="5"/>
        <v>0</v>
      </c>
      <c r="O9" s="6">
        <f t="shared" si="6"/>
        <v>2.18801744349306</v>
      </c>
      <c r="P9" s="6">
        <f t="shared" si="7"/>
        <v>12.89327643335615</v>
      </c>
      <c r="Q9" s="6">
        <f t="shared" si="8"/>
        <v>-11.552915481684455</v>
      </c>
      <c r="R9" s="6">
        <f t="shared" si="4"/>
        <v>3.5283783951647543</v>
      </c>
    </row>
    <row r="10" spans="1:18" ht="15">
      <c r="A10" s="5">
        <v>5</v>
      </c>
      <c r="B10" s="4">
        <f t="shared" si="2"/>
        <v>1.232568334324387</v>
      </c>
      <c r="C10" s="4">
        <f t="shared" si="2"/>
        <v>1.4641016151377546</v>
      </c>
      <c r="D10" s="4">
        <f t="shared" si="5"/>
        <v>0</v>
      </c>
      <c r="E10" s="4">
        <f t="shared" si="5"/>
        <v>0</v>
      </c>
      <c r="F10" s="4">
        <f t="shared" si="5"/>
        <v>0</v>
      </c>
      <c r="G10" s="4">
        <f t="shared" si="5"/>
        <v>0</v>
      </c>
      <c r="H10" s="4">
        <f t="shared" si="5"/>
        <v>0</v>
      </c>
      <c r="I10" s="4">
        <f t="shared" si="5"/>
        <v>0</v>
      </c>
      <c r="J10" s="4">
        <f t="shared" si="5"/>
        <v>0</v>
      </c>
      <c r="K10" s="4">
        <f t="shared" si="5"/>
        <v>0.02606339297690207</v>
      </c>
      <c r="L10" s="4">
        <f t="shared" si="5"/>
        <v>0</v>
      </c>
      <c r="M10" s="4">
        <f t="shared" si="5"/>
        <v>0</v>
      </c>
      <c r="N10" s="4">
        <f t="shared" si="5"/>
        <v>0</v>
      </c>
      <c r="O10" s="6">
        <f t="shared" si="6"/>
        <v>2.7227333424390436</v>
      </c>
      <c r="P10" s="6">
        <f t="shared" si="7"/>
        <v>13.033654469785251</v>
      </c>
      <c r="Q10" s="6">
        <f t="shared" si="8"/>
        <v>-11.364082966811033</v>
      </c>
      <c r="R10" s="6">
        <f t="shared" si="4"/>
        <v>4.392304845413262</v>
      </c>
    </row>
    <row r="11" spans="1:18" ht="15">
      <c r="A11" s="5">
        <v>6</v>
      </c>
      <c r="B11" s="4">
        <f t="shared" si="2"/>
        <v>1.4782557040713342</v>
      </c>
      <c r="C11" s="4">
        <f t="shared" si="2"/>
        <v>1.7480640977952842</v>
      </c>
      <c r="D11" s="4">
        <f t="shared" si="5"/>
        <v>0</v>
      </c>
      <c r="E11" s="4">
        <f t="shared" si="5"/>
        <v>0</v>
      </c>
      <c r="F11" s="4">
        <f t="shared" si="5"/>
        <v>0</v>
      </c>
      <c r="G11" s="4">
        <f t="shared" si="5"/>
        <v>0</v>
      </c>
      <c r="H11" s="4">
        <f t="shared" si="5"/>
        <v>0</v>
      </c>
      <c r="I11" s="4">
        <f t="shared" si="5"/>
        <v>0</v>
      </c>
      <c r="J11" s="4">
        <f t="shared" si="5"/>
        <v>0</v>
      </c>
      <c r="K11" s="4">
        <f t="shared" si="5"/>
        <v>0.02390104495678629</v>
      </c>
      <c r="L11" s="4">
        <f t="shared" si="5"/>
        <v>0</v>
      </c>
      <c r="M11" s="4">
        <f t="shared" si="5"/>
        <v>0</v>
      </c>
      <c r="N11" s="4">
        <f t="shared" si="5"/>
        <v>0</v>
      </c>
      <c r="O11" s="6">
        <f t="shared" si="6"/>
        <v>3.250220846823405</v>
      </c>
      <c r="P11" s="6">
        <f t="shared" si="7"/>
        <v>13.168125882244714</v>
      </c>
      <c r="Q11" s="6">
        <f t="shared" si="8"/>
        <v>-11.174154435682272</v>
      </c>
      <c r="R11" s="6">
        <f t="shared" si="4"/>
        <v>5.244192293385847</v>
      </c>
    </row>
    <row r="12" spans="1:18" ht="15">
      <c r="A12" s="5">
        <v>7</v>
      </c>
      <c r="B12" s="4">
        <f t="shared" si="2"/>
        <v>1.7234927828106368</v>
      </c>
      <c r="C12" s="4">
        <f t="shared" si="2"/>
        <v>2.027235258267203</v>
      </c>
      <c r="D12" s="4">
        <f t="shared" si="5"/>
        <v>0</v>
      </c>
      <c r="E12" s="4">
        <f t="shared" si="5"/>
        <v>0</v>
      </c>
      <c r="F12" s="4">
        <f t="shared" si="5"/>
        <v>0</v>
      </c>
      <c r="G12" s="4">
        <f t="shared" si="5"/>
        <v>0</v>
      </c>
      <c r="H12" s="4">
        <f t="shared" si="5"/>
        <v>0</v>
      </c>
      <c r="I12" s="4">
        <f t="shared" si="5"/>
        <v>0</v>
      </c>
      <c r="J12" s="4">
        <f t="shared" si="5"/>
        <v>0</v>
      </c>
      <c r="K12" s="4">
        <f t="shared" si="5"/>
        <v>0.01913437098884954</v>
      </c>
      <c r="L12" s="4">
        <f t="shared" si="5"/>
        <v>0</v>
      </c>
      <c r="M12" s="4">
        <f t="shared" si="5"/>
        <v>0</v>
      </c>
      <c r="N12" s="4">
        <f t="shared" si="5"/>
        <v>0</v>
      </c>
      <c r="O12" s="6">
        <f t="shared" si="6"/>
        <v>3.769862412066689</v>
      </c>
      <c r="P12" s="6">
        <f t="shared" si="7"/>
        <v>13.296627200904126</v>
      </c>
      <c r="Q12" s="6">
        <f t="shared" si="8"/>
        <v>-10.984783838169212</v>
      </c>
      <c r="R12" s="6">
        <f t="shared" si="4"/>
        <v>6.081705774801604</v>
      </c>
    </row>
    <row r="13" spans="1:18" ht="15">
      <c r="A13" s="5">
        <v>8</v>
      </c>
      <c r="B13" s="4">
        <f t="shared" si="2"/>
        <v>1.9682048689524456</v>
      </c>
      <c r="C13" s="4">
        <f t="shared" si="2"/>
        <v>2.300849907807606</v>
      </c>
      <c r="D13" s="4">
        <f t="shared" si="5"/>
        <v>0</v>
      </c>
      <c r="E13" s="4">
        <f t="shared" si="5"/>
        <v>0</v>
      </c>
      <c r="F13" s="4">
        <f t="shared" si="5"/>
        <v>0</v>
      </c>
      <c r="G13" s="4">
        <f t="shared" si="5"/>
        <v>0</v>
      </c>
      <c r="H13" s="4">
        <f t="shared" si="5"/>
        <v>0</v>
      </c>
      <c r="I13" s="4">
        <f t="shared" si="5"/>
        <v>0</v>
      </c>
      <c r="J13" s="4">
        <f t="shared" si="5"/>
        <v>0</v>
      </c>
      <c r="K13" s="4">
        <f t="shared" si="5"/>
        <v>0.012282761447945536</v>
      </c>
      <c r="L13" s="4">
        <f t="shared" si="5"/>
        <v>0</v>
      </c>
      <c r="M13" s="4">
        <f t="shared" si="5"/>
        <v>0</v>
      </c>
      <c r="N13" s="4">
        <f t="shared" si="5"/>
        <v>0</v>
      </c>
      <c r="O13" s="6">
        <f t="shared" si="6"/>
        <v>4.281337538207997</v>
      </c>
      <c r="P13" s="6">
        <f t="shared" si="7"/>
        <v>13.418857845131187</v>
      </c>
      <c r="Q13" s="6">
        <f t="shared" si="8"/>
        <v>-10.797645659916377</v>
      </c>
      <c r="R13" s="6">
        <f t="shared" si="4"/>
        <v>6.902549723422808</v>
      </c>
    </row>
    <row r="14" spans="1:18" ht="15">
      <c r="A14" s="5">
        <v>9</v>
      </c>
      <c r="B14" s="4">
        <f t="shared" si="2"/>
        <v>2.212317420824743</v>
      </c>
      <c r="C14" s="4">
        <f t="shared" si="2"/>
        <v>2.5681580876808243</v>
      </c>
      <c r="D14" s="4">
        <f t="shared" si="5"/>
        <v>0</v>
      </c>
      <c r="E14" s="4">
        <f t="shared" si="5"/>
        <v>0</v>
      </c>
      <c r="F14" s="4">
        <f t="shared" si="5"/>
        <v>0</v>
      </c>
      <c r="G14" s="4">
        <f t="shared" si="5"/>
        <v>0</v>
      </c>
      <c r="H14" s="4">
        <f t="shared" si="5"/>
        <v>0</v>
      </c>
      <c r="I14" s="4">
        <f t="shared" si="5"/>
        <v>0</v>
      </c>
      <c r="J14" s="4">
        <f t="shared" si="5"/>
        <v>0</v>
      </c>
      <c r="K14" s="4">
        <f t="shared" si="5"/>
        <v>0.004092787228525778</v>
      </c>
      <c r="L14" s="4">
        <f t="shared" si="5"/>
        <v>0</v>
      </c>
      <c r="M14" s="4">
        <f t="shared" si="5"/>
        <v>0</v>
      </c>
      <c r="N14" s="4">
        <f t="shared" si="5"/>
        <v>0</v>
      </c>
      <c r="O14" s="6">
        <f t="shared" si="6"/>
        <v>4.784568295734093</v>
      </c>
      <c r="P14" s="6">
        <f t="shared" si="7"/>
        <v>13.534236455176808</v>
      </c>
      <c r="Q14" s="6">
        <f t="shared" si="8"/>
        <v>-10.614330487868427</v>
      </c>
      <c r="R14" s="6">
        <f t="shared" si="4"/>
        <v>7.7044742630424725</v>
      </c>
    </row>
    <row r="15" spans="1:18" ht="15">
      <c r="A15" s="5">
        <v>10</v>
      </c>
      <c r="B15" s="4">
        <f t="shared" si="2"/>
        <v>2.455756079379457</v>
      </c>
      <c r="C15" s="4">
        <f t="shared" si="2"/>
        <v>2.82842712474619</v>
      </c>
      <c r="D15" s="4">
        <f t="shared" si="5"/>
        <v>0</v>
      </c>
      <c r="E15" s="4">
        <f t="shared" si="5"/>
        <v>0</v>
      </c>
      <c r="F15" s="4">
        <f t="shared" si="5"/>
        <v>0</v>
      </c>
      <c r="G15" s="4">
        <f t="shared" si="5"/>
        <v>0</v>
      </c>
      <c r="H15" s="4">
        <f t="shared" si="5"/>
        <v>0</v>
      </c>
      <c r="I15" s="4">
        <f t="shared" si="5"/>
        <v>0</v>
      </c>
      <c r="J15" s="4">
        <f t="shared" si="5"/>
        <v>0</v>
      </c>
      <c r="K15" s="4">
        <f t="shared" si="5"/>
        <v>-0.004543148746851999</v>
      </c>
      <c r="L15" s="4">
        <f t="shared" si="5"/>
        <v>0</v>
      </c>
      <c r="M15" s="4">
        <f t="shared" si="5"/>
        <v>0</v>
      </c>
      <c r="N15" s="4">
        <f t="shared" si="5"/>
        <v>0</v>
      </c>
      <c r="O15" s="6">
        <f t="shared" si="6"/>
        <v>5.2796400553787945</v>
      </c>
      <c r="P15" s="6">
        <f t="shared" si="7"/>
        <v>13.641889549984693</v>
      </c>
      <c r="Q15" s="6">
        <f t="shared" si="8"/>
        <v>-10.436248231124926</v>
      </c>
      <c r="R15" s="6">
        <f t="shared" si="4"/>
        <v>8.485281374238562</v>
      </c>
    </row>
    <row r="16" spans="1:18" ht="15">
      <c r="A16" s="5">
        <v>11</v>
      </c>
      <c r="B16" s="4">
        <f t="shared" si="2"/>
        <v>2.6984466908429487</v>
      </c>
      <c r="C16" s="4">
        <f t="shared" si="2"/>
        <v>3.0809436396641856</v>
      </c>
      <c r="D16" s="4">
        <f t="shared" si="5"/>
        <v>0</v>
      </c>
      <c r="E16" s="4">
        <f t="shared" si="5"/>
        <v>0</v>
      </c>
      <c r="F16" s="4">
        <f t="shared" si="5"/>
        <v>0</v>
      </c>
      <c r="G16" s="4">
        <f t="shared" si="5"/>
        <v>0</v>
      </c>
      <c r="H16" s="4">
        <f t="shared" si="5"/>
        <v>0</v>
      </c>
      <c r="I16" s="4">
        <f t="shared" si="5"/>
        <v>0</v>
      </c>
      <c r="J16" s="4">
        <f t="shared" si="5"/>
        <v>0</v>
      </c>
      <c r="K16" s="4">
        <f t="shared" si="5"/>
        <v>-0.012684050292244411</v>
      </c>
      <c r="L16" s="4">
        <f t="shared" si="5"/>
        <v>0</v>
      </c>
      <c r="M16" s="4">
        <f t="shared" si="5"/>
        <v>0</v>
      </c>
      <c r="N16" s="4">
        <f t="shared" si="5"/>
        <v>0</v>
      </c>
      <c r="O16" s="6">
        <f t="shared" si="6"/>
        <v>5.76670628021489</v>
      </c>
      <c r="P16" s="6">
        <f t="shared" si="7"/>
        <v>13.740673963836164</v>
      </c>
      <c r="Q16" s="6">
        <f t="shared" si="8"/>
        <v>-10.264549325058505</v>
      </c>
      <c r="R16" s="6">
        <f t="shared" si="4"/>
        <v>9.242830918992547</v>
      </c>
    </row>
    <row r="17" spans="1:18" ht="15">
      <c r="A17" s="5">
        <v>12</v>
      </c>
      <c r="B17" s="4">
        <f t="shared" si="2"/>
        <v>2.9403153293039694</v>
      </c>
      <c r="C17" s="4">
        <f t="shared" si="2"/>
        <v>3.3250155022196277</v>
      </c>
      <c r="D17" s="4">
        <f aca="true" t="shared" si="9" ref="D17:I17">SIN($A17*D$1*PI()/180)*D$4</f>
        <v>0</v>
      </c>
      <c r="E17" s="4">
        <f t="shared" si="9"/>
        <v>0</v>
      </c>
      <c r="F17" s="4">
        <f t="shared" si="9"/>
        <v>0</v>
      </c>
      <c r="G17" s="4">
        <f t="shared" si="9"/>
        <v>0</v>
      </c>
      <c r="H17" s="4">
        <f t="shared" si="9"/>
        <v>0</v>
      </c>
      <c r="I17" s="4">
        <f t="shared" si="9"/>
        <v>0</v>
      </c>
      <c r="J17" s="4">
        <f aca="true" t="shared" si="10" ref="D17:N32">SIN($A17*J$1*PI()/180)*J$4</f>
        <v>0</v>
      </c>
      <c r="K17" s="4">
        <f t="shared" si="10"/>
        <v>-0.019442861583454072</v>
      </c>
      <c r="L17" s="4">
        <f t="shared" si="10"/>
        <v>0</v>
      </c>
      <c r="M17" s="4">
        <f t="shared" si="10"/>
        <v>0</v>
      </c>
      <c r="N17" s="4">
        <f t="shared" si="10"/>
        <v>0</v>
      </c>
      <c r="O17" s="6">
        <f t="shared" si="6"/>
        <v>6.245887969940143</v>
      </c>
      <c r="P17" s="6">
        <f t="shared" si="7"/>
        <v>13.829230828835595</v>
      </c>
      <c r="Q17" s="6">
        <f t="shared" si="8"/>
        <v>-10.100072292116856</v>
      </c>
      <c r="R17" s="6">
        <f t="shared" si="4"/>
        <v>9.975046506658881</v>
      </c>
    </row>
    <row r="18" spans="1:18" ht="15">
      <c r="A18" s="5">
        <v>13</v>
      </c>
      <c r="B18" s="4">
        <f t="shared" si="2"/>
        <v>3.1812883192322103</v>
      </c>
      <c r="C18" s="4">
        <f t="shared" si="2"/>
        <v>3.5599737284024795</v>
      </c>
      <c r="D18" s="4">
        <f t="shared" si="10"/>
        <v>0</v>
      </c>
      <c r="E18" s="4">
        <f t="shared" si="10"/>
        <v>0</v>
      </c>
      <c r="F18" s="4">
        <f t="shared" si="10"/>
        <v>0</v>
      </c>
      <c r="G18" s="4">
        <f t="shared" si="10"/>
        <v>0</v>
      </c>
      <c r="H18" s="4">
        <f t="shared" si="10"/>
        <v>0</v>
      </c>
      <c r="I18" s="4">
        <f t="shared" si="10"/>
        <v>0</v>
      </c>
      <c r="J18" s="4">
        <f t="shared" si="10"/>
        <v>0</v>
      </c>
      <c r="K18" s="4">
        <f t="shared" si="10"/>
        <v>-0.02408312328767994</v>
      </c>
      <c r="L18" s="4">
        <f t="shared" si="10"/>
        <v>0</v>
      </c>
      <c r="M18" s="4">
        <f t="shared" si="10"/>
        <v>0</v>
      </c>
      <c r="N18" s="4">
        <f t="shared" si="10"/>
        <v>0</v>
      </c>
      <c r="O18" s="6">
        <f t="shared" si="6"/>
        <v>6.71717892434701</v>
      </c>
      <c r="P18" s="6">
        <f t="shared" si="7"/>
        <v>13.906065427266647</v>
      </c>
      <c r="Q18" s="6">
        <f t="shared" si="8"/>
        <v>-9.943323166406216</v>
      </c>
      <c r="R18" s="6">
        <f t="shared" si="4"/>
        <v>10.67992118520744</v>
      </c>
    </row>
    <row r="19" spans="1:18" ht="15">
      <c r="A19" s="5">
        <v>14</v>
      </c>
      <c r="B19" s="4">
        <f t="shared" si="2"/>
        <v>3.421292257920581</v>
      </c>
      <c r="C19" s="4">
        <f t="shared" si="2"/>
        <v>3.7851743140465204</v>
      </c>
      <c r="D19" s="4">
        <f t="shared" si="10"/>
        <v>0</v>
      </c>
      <c r="E19" s="4">
        <f t="shared" si="10"/>
        <v>0</v>
      </c>
      <c r="F19" s="4">
        <f t="shared" si="10"/>
        <v>0</v>
      </c>
      <c r="G19" s="4">
        <f t="shared" si="10"/>
        <v>0</v>
      </c>
      <c r="H19" s="4">
        <f t="shared" si="10"/>
        <v>0</v>
      </c>
      <c r="I19" s="4">
        <f t="shared" si="10"/>
        <v>0</v>
      </c>
      <c r="J19" s="4">
        <f t="shared" si="10"/>
        <v>0</v>
      </c>
      <c r="K19" s="4">
        <f t="shared" si="10"/>
        <v>-0.026099219270445666</v>
      </c>
      <c r="L19" s="4">
        <f t="shared" si="10"/>
        <v>0</v>
      </c>
      <c r="M19" s="4">
        <f t="shared" si="10"/>
        <v>0</v>
      </c>
      <c r="N19" s="4">
        <f t="shared" si="10"/>
        <v>0</v>
      </c>
      <c r="O19" s="6">
        <f t="shared" si="6"/>
        <v>7.180367352696656</v>
      </c>
      <c r="P19" s="6">
        <f t="shared" si="7"/>
        <v>13.969644412774404</v>
      </c>
      <c r="Q19" s="6">
        <f t="shared" si="8"/>
        <v>-9.794488823331502</v>
      </c>
      <c r="R19" s="6">
        <f t="shared" si="4"/>
        <v>11.355522942139558</v>
      </c>
    </row>
    <row r="20" spans="1:18" ht="15">
      <c r="A20" s="5">
        <v>15</v>
      </c>
      <c r="B20" s="4">
        <f t="shared" si="2"/>
        <v>3.6602540378443864</v>
      </c>
      <c r="C20" s="4">
        <f t="shared" si="2"/>
        <v>4</v>
      </c>
      <c r="D20" s="4">
        <f t="shared" si="10"/>
        <v>0</v>
      </c>
      <c r="E20" s="4">
        <f t="shared" si="10"/>
        <v>0</v>
      </c>
      <c r="F20" s="4">
        <f t="shared" si="10"/>
        <v>0</v>
      </c>
      <c r="G20" s="4">
        <f t="shared" si="10"/>
        <v>0</v>
      </c>
      <c r="H20" s="4">
        <f t="shared" si="10"/>
        <v>0</v>
      </c>
      <c r="I20" s="4">
        <f t="shared" si="10"/>
        <v>0</v>
      </c>
      <c r="J20" s="4">
        <f t="shared" si="10"/>
        <v>0</v>
      </c>
      <c r="K20" s="4">
        <f t="shared" si="10"/>
        <v>-0.025271469970012114</v>
      </c>
      <c r="L20" s="4">
        <f t="shared" si="10"/>
        <v>0</v>
      </c>
      <c r="M20" s="4">
        <f t="shared" si="10"/>
        <v>0</v>
      </c>
      <c r="N20" s="4">
        <f t="shared" si="10"/>
        <v>0</v>
      </c>
      <c r="O20" s="6">
        <f t="shared" si="6"/>
        <v>7.634982567874374</v>
      </c>
      <c r="P20" s="6">
        <f t="shared" si="7"/>
        <v>14.018499999999996</v>
      </c>
      <c r="Q20" s="6">
        <f t="shared" si="8"/>
        <v>-9.65348256787438</v>
      </c>
      <c r="R20" s="6">
        <f t="shared" si="4"/>
        <v>11.99999999999999</v>
      </c>
    </row>
    <row r="21" spans="1:18" ht="15">
      <c r="A21" s="5">
        <v>16</v>
      </c>
      <c r="B21" s="4">
        <f t="shared" si="2"/>
        <v>3.8981008689305874</v>
      </c>
      <c r="C21" s="4">
        <f t="shared" si="2"/>
        <v>4.203861963990071</v>
      </c>
      <c r="D21" s="4">
        <f t="shared" si="10"/>
        <v>0</v>
      </c>
      <c r="E21" s="4">
        <f t="shared" si="10"/>
        <v>0</v>
      </c>
      <c r="F21" s="4">
        <f t="shared" si="10"/>
        <v>0</v>
      </c>
      <c r="G21" s="4">
        <f t="shared" si="10"/>
        <v>0</v>
      </c>
      <c r="H21" s="4">
        <f t="shared" si="10"/>
        <v>0</v>
      </c>
      <c r="I21" s="4">
        <f t="shared" si="10"/>
        <v>0</v>
      </c>
      <c r="J21" s="4">
        <f t="shared" si="10"/>
        <v>0</v>
      </c>
      <c r="K21" s="4">
        <f t="shared" si="10"/>
        <v>-0.021690069308247874</v>
      </c>
      <c r="L21" s="4">
        <f t="shared" si="10"/>
        <v>0</v>
      </c>
      <c r="M21" s="4">
        <f t="shared" si="10"/>
        <v>0</v>
      </c>
      <c r="N21" s="4">
        <f t="shared" si="10"/>
        <v>0</v>
      </c>
      <c r="O21" s="6">
        <f t="shared" si="6"/>
        <v>8.080272763612411</v>
      </c>
      <c r="P21" s="6">
        <f t="shared" si="7"/>
        <v>14.051329955687189</v>
      </c>
      <c r="Q21" s="6">
        <f t="shared" si="8"/>
        <v>-9.520016827329396</v>
      </c>
      <c r="R21" s="6">
        <f t="shared" si="4"/>
        <v>12.611585891970204</v>
      </c>
    </row>
    <row r="22" spans="1:18" ht="15">
      <c r="A22" s="5">
        <v>17</v>
      </c>
      <c r="B22" s="4">
        <f t="shared" si="2"/>
        <v>4.134760300730362</v>
      </c>
      <c r="C22" s="4">
        <f t="shared" si="2"/>
        <v>4.396201434543707</v>
      </c>
      <c r="D22" s="4">
        <f t="shared" si="10"/>
        <v>0</v>
      </c>
      <c r="E22" s="4">
        <f t="shared" si="10"/>
        <v>0</v>
      </c>
      <c r="F22" s="4">
        <f t="shared" si="10"/>
        <v>0</v>
      </c>
      <c r="G22" s="4">
        <f t="shared" si="10"/>
        <v>0</v>
      </c>
      <c r="H22" s="4">
        <f t="shared" si="10"/>
        <v>0</v>
      </c>
      <c r="I22" s="4">
        <f t="shared" si="10"/>
        <v>0</v>
      </c>
      <c r="J22" s="4">
        <f t="shared" si="10"/>
        <v>0</v>
      </c>
      <c r="K22" s="4">
        <f t="shared" si="10"/>
        <v>-0.015745256903957842</v>
      </c>
      <c r="L22" s="4">
        <f t="shared" si="10"/>
        <v>0</v>
      </c>
      <c r="M22" s="4">
        <f t="shared" si="10"/>
        <v>0</v>
      </c>
      <c r="N22" s="4">
        <f t="shared" si="10"/>
        <v>0</v>
      </c>
      <c r="O22" s="6">
        <f t="shared" si="6"/>
        <v>8.51521647837011</v>
      </c>
      <c r="P22" s="6">
        <f t="shared" si="7"/>
        <v>14.067082673944908</v>
      </c>
      <c r="Q22" s="6">
        <f t="shared" si="8"/>
        <v>-9.393694848683895</v>
      </c>
      <c r="R22" s="6">
        <f t="shared" si="4"/>
        <v>13.188604303631122</v>
      </c>
    </row>
    <row r="23" spans="1:18" ht="15">
      <c r="A23" s="5">
        <v>18</v>
      </c>
      <c r="B23" s="4">
        <f t="shared" si="2"/>
        <v>4.37016024448821</v>
      </c>
      <c r="C23" s="4">
        <f t="shared" si="2"/>
        <v>4.576491222541475</v>
      </c>
      <c r="D23" s="4">
        <f t="shared" si="10"/>
        <v>0</v>
      </c>
      <c r="E23" s="4">
        <f t="shared" si="10"/>
        <v>0</v>
      </c>
      <c r="F23" s="4">
        <f t="shared" si="10"/>
        <v>0</v>
      </c>
      <c r="G23" s="4">
        <f t="shared" si="10"/>
        <v>0</v>
      </c>
      <c r="H23" s="4">
        <f t="shared" si="10"/>
        <v>0</v>
      </c>
      <c r="I23" s="4">
        <f t="shared" si="10"/>
        <v>0</v>
      </c>
      <c r="J23" s="4">
        <f t="shared" si="10"/>
        <v>0</v>
      </c>
      <c r="K23" s="4">
        <f t="shared" si="10"/>
        <v>-0.008084796452303195</v>
      </c>
      <c r="L23" s="4">
        <f t="shared" si="10"/>
        <v>0</v>
      </c>
      <c r="M23" s="4">
        <f t="shared" si="10"/>
        <v>0</v>
      </c>
      <c r="N23" s="4">
        <f t="shared" si="10"/>
        <v>0</v>
      </c>
      <c r="O23" s="6">
        <f t="shared" si="6"/>
        <v>8.938566670577382</v>
      </c>
      <c r="P23" s="6">
        <f t="shared" si="7"/>
        <v>14.065018235312543</v>
      </c>
      <c r="Q23" s="6">
        <f t="shared" si="8"/>
        <v>-9.274111238265496</v>
      </c>
      <c r="R23" s="6">
        <f t="shared" si="4"/>
        <v>13.729473667624427</v>
      </c>
    </row>
    <row r="24" spans="1:18" ht="15">
      <c r="A24" s="5">
        <v>19</v>
      </c>
      <c r="B24" s="4">
        <f t="shared" si="2"/>
        <v>4.604228995100896</v>
      </c>
      <c r="C24" s="4">
        <f t="shared" si="2"/>
        <v>4.7442371662062595</v>
      </c>
      <c r="D24" s="4">
        <f t="shared" si="10"/>
        <v>0</v>
      </c>
      <c r="E24" s="4">
        <f t="shared" si="10"/>
        <v>0</v>
      </c>
      <c r="F24" s="4">
        <f t="shared" si="10"/>
        <v>0</v>
      </c>
      <c r="G24" s="4">
        <f t="shared" si="10"/>
        <v>0</v>
      </c>
      <c r="H24" s="4">
        <f t="shared" si="10"/>
        <v>0</v>
      </c>
      <c r="I24" s="4">
        <f t="shared" si="10"/>
        <v>0</v>
      </c>
      <c r="J24" s="4">
        <f t="shared" si="10"/>
        <v>0</v>
      </c>
      <c r="K24" s="4">
        <f t="shared" si="10"/>
        <v>0.0004566064527735847</v>
      </c>
      <c r="L24" s="4">
        <f t="shared" si="10"/>
        <v>0</v>
      </c>
      <c r="M24" s="4">
        <f t="shared" si="10"/>
        <v>0</v>
      </c>
      <c r="N24" s="4">
        <f t="shared" si="10"/>
        <v>0</v>
      </c>
      <c r="O24" s="6">
        <f t="shared" si="6"/>
        <v>9.348922767759928</v>
      </c>
      <c r="P24" s="6">
        <f t="shared" si="7"/>
        <v>14.044738957367949</v>
      </c>
      <c r="Q24" s="6">
        <f t="shared" si="8"/>
        <v>-9.160950226509105</v>
      </c>
      <c r="R24" s="6">
        <f t="shared" si="4"/>
        <v>14.232711498618773</v>
      </c>
    </row>
    <row r="25" spans="1:18" ht="15">
      <c r="A25" s="5">
        <v>20</v>
      </c>
      <c r="B25" s="4">
        <f aca="true" t="shared" si="11" ref="B25:C44">SIN($A25*B$1*PI()/180)*B$4</f>
        <v>4.836895252959505</v>
      </c>
      <c r="C25" s="4">
        <f t="shared" si="11"/>
        <v>4.898979485566357</v>
      </c>
      <c r="D25" s="4">
        <f t="shared" si="10"/>
        <v>0</v>
      </c>
      <c r="E25" s="4">
        <f t="shared" si="10"/>
        <v>0</v>
      </c>
      <c r="F25" s="4">
        <f t="shared" si="10"/>
        <v>0</v>
      </c>
      <c r="G25" s="4">
        <f t="shared" si="10"/>
        <v>0</v>
      </c>
      <c r="H25" s="4">
        <f t="shared" si="10"/>
        <v>0</v>
      </c>
      <c r="I25" s="4">
        <f t="shared" si="10"/>
        <v>0</v>
      </c>
      <c r="J25" s="4">
        <f t="shared" si="10"/>
        <v>0</v>
      </c>
      <c r="K25" s="4">
        <f t="shared" si="10"/>
        <v>0.008948256217975091</v>
      </c>
      <c r="L25" s="4">
        <f t="shared" si="10"/>
        <v>0</v>
      </c>
      <c r="M25" s="4">
        <f t="shared" si="10"/>
        <v>0</v>
      </c>
      <c r="N25" s="4">
        <f t="shared" si="10"/>
        <v>0</v>
      </c>
      <c r="O25" s="6">
        <f t="shared" si="6"/>
        <v>9.744822994743837</v>
      </c>
      <c r="P25" s="6">
        <f t="shared" si="7"/>
        <v>14.0061862596811</v>
      </c>
      <c r="Q25" s="6">
        <f t="shared" si="8"/>
        <v>-9.054070797725869</v>
      </c>
      <c r="R25" s="6">
        <f t="shared" si="4"/>
        <v>14.696938456699067</v>
      </c>
    </row>
    <row r="26" spans="1:18" ht="15">
      <c r="A26" s="5">
        <v>21</v>
      </c>
      <c r="B26" s="4">
        <f t="shared" si="11"/>
        <v>5.068088145668007</v>
      </c>
      <c r="C26" s="4">
        <f t="shared" si="11"/>
        <v>5.0402940426804035</v>
      </c>
      <c r="D26" s="4">
        <f t="shared" si="10"/>
        <v>0</v>
      </c>
      <c r="E26" s="4">
        <f t="shared" si="10"/>
        <v>0</v>
      </c>
      <c r="F26" s="4">
        <f t="shared" si="10"/>
        <v>0</v>
      </c>
      <c r="G26" s="4">
        <f t="shared" si="10"/>
        <v>0</v>
      </c>
      <c r="H26" s="4">
        <f t="shared" si="10"/>
        <v>0</v>
      </c>
      <c r="I26" s="4">
        <f t="shared" si="10"/>
        <v>0</v>
      </c>
      <c r="J26" s="4">
        <f t="shared" si="10"/>
        <v>0</v>
      </c>
      <c r="K26" s="4">
        <f t="shared" si="10"/>
        <v>0.01646487849386145</v>
      </c>
      <c r="L26" s="4">
        <f t="shared" si="10"/>
        <v>0</v>
      </c>
      <c r="M26" s="4">
        <f t="shared" si="10"/>
        <v>0</v>
      </c>
      <c r="N26" s="4">
        <f t="shared" si="10"/>
        <v>0</v>
      </c>
      <c r="O26" s="6">
        <f t="shared" si="6"/>
        <v>10.124847066842273</v>
      </c>
      <c r="P26" s="6">
        <f t="shared" si="7"/>
        <v>13.949604326756093</v>
      </c>
      <c r="Q26" s="6">
        <f t="shared" si="8"/>
        <v>-8.953569265557151</v>
      </c>
      <c r="R26" s="6">
        <f t="shared" si="4"/>
        <v>15.120882128041215</v>
      </c>
    </row>
    <row r="27" spans="1:18" ht="15">
      <c r="A27" s="5">
        <v>22</v>
      </c>
      <c r="B27" s="4">
        <f t="shared" si="11"/>
        <v>5.297737249631665</v>
      </c>
      <c r="C27" s="4">
        <f t="shared" si="11"/>
        <v>5.1677935041700085</v>
      </c>
      <c r="D27" s="4">
        <f t="shared" si="10"/>
        <v>0</v>
      </c>
      <c r="E27" s="4">
        <f t="shared" si="10"/>
        <v>0</v>
      </c>
      <c r="F27" s="4">
        <f t="shared" si="10"/>
        <v>0</v>
      </c>
      <c r="G27" s="4">
        <f t="shared" si="10"/>
        <v>0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0.022187440703888353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6">
        <f t="shared" si="6"/>
        <v>10.487718194505561</v>
      </c>
      <c r="P27" s="6">
        <f t="shared" si="7"/>
        <v>13.875474660350555</v>
      </c>
      <c r="Q27" s="6">
        <f t="shared" si="8"/>
        <v>-8.859812342346094</v>
      </c>
      <c r="R27" s="6">
        <f t="shared" si="4"/>
        <v>15.503380512510022</v>
      </c>
    </row>
    <row r="28" spans="1:18" ht="15">
      <c r="A28" s="5">
        <v>23</v>
      </c>
      <c r="B28" s="4">
        <f t="shared" si="11"/>
        <v>5.525772611508753</v>
      </c>
      <c r="C28" s="4">
        <f t="shared" si="11"/>
        <v>5.2811284028736045</v>
      </c>
      <c r="D28" s="4">
        <f t="shared" si="10"/>
        <v>0</v>
      </c>
      <c r="E28" s="4">
        <f t="shared" si="10"/>
        <v>0</v>
      </c>
      <c r="F28" s="4">
        <f t="shared" si="10"/>
        <v>0</v>
      </c>
      <c r="G28" s="4">
        <f t="shared" si="10"/>
        <v>0</v>
      </c>
      <c r="H28" s="4">
        <f t="shared" si="10"/>
        <v>0</v>
      </c>
      <c r="I28" s="4">
        <f t="shared" si="10"/>
        <v>0</v>
      </c>
      <c r="J28" s="4">
        <f t="shared" si="10"/>
        <v>0</v>
      </c>
      <c r="K28" s="4">
        <f t="shared" si="10"/>
        <v>0.02549239616720817</v>
      </c>
      <c r="L28" s="4">
        <f t="shared" si="10"/>
        <v>0</v>
      </c>
      <c r="M28" s="4">
        <f t="shared" si="10"/>
        <v>0</v>
      </c>
      <c r="N28" s="4">
        <f t="shared" si="10"/>
        <v>0</v>
      </c>
      <c r="O28" s="6">
        <f t="shared" si="6"/>
        <v>10.832393410549566</v>
      </c>
      <c r="P28" s="6">
        <f t="shared" si="7"/>
        <v>13.784428774132301</v>
      </c>
      <c r="Q28" s="6">
        <f t="shared" si="8"/>
        <v>-8.773436976061053</v>
      </c>
      <c r="R28" s="6">
        <f t="shared" si="4"/>
        <v>15.843385208620813</v>
      </c>
    </row>
    <row r="29" spans="1:18" ht="15">
      <c r="A29" s="5">
        <v>24</v>
      </c>
      <c r="B29" s="4">
        <f t="shared" si="11"/>
        <v>5.752124769519014</v>
      </c>
      <c r="C29" s="4">
        <f t="shared" si="11"/>
        <v>5.379988095711659</v>
      </c>
      <c r="D29" s="4">
        <f t="shared" si="10"/>
        <v>0</v>
      </c>
      <c r="E29" s="4">
        <f t="shared" si="10"/>
        <v>0</v>
      </c>
      <c r="F29" s="4">
        <f t="shared" si="10"/>
        <v>0</v>
      </c>
      <c r="G29" s="4">
        <f t="shared" si="10"/>
        <v>0</v>
      </c>
      <c r="H29" s="4">
        <f t="shared" si="10"/>
        <v>0</v>
      </c>
      <c r="I29" s="4">
        <f t="shared" si="10"/>
        <v>0</v>
      </c>
      <c r="J29" s="4">
        <f t="shared" si="10"/>
        <v>0</v>
      </c>
      <c r="K29" s="4">
        <f t="shared" si="10"/>
        <v>0.026019627521375956</v>
      </c>
      <c r="L29" s="4">
        <f t="shared" si="10"/>
        <v>0</v>
      </c>
      <c r="M29" s="4">
        <f t="shared" si="10"/>
        <v>0</v>
      </c>
      <c r="N29" s="4">
        <f t="shared" si="10"/>
        <v>0</v>
      </c>
      <c r="O29" s="6">
        <f t="shared" si="6"/>
        <v>11.158132492752049</v>
      </c>
      <c r="P29" s="6">
        <f t="shared" si="7"/>
        <v>13.677148654562965</v>
      </c>
      <c r="Q29" s="6">
        <f t="shared" si="8"/>
        <v>-8.695316860180034</v>
      </c>
      <c r="R29" s="6">
        <f t="shared" si="4"/>
        <v>16.13996428713498</v>
      </c>
    </row>
    <row r="30" spans="1:18" ht="15">
      <c r="A30" s="5">
        <v>25</v>
      </c>
      <c r="B30" s="4">
        <f t="shared" si="11"/>
        <v>5.976724774602396</v>
      </c>
      <c r="C30" s="4">
        <f t="shared" si="11"/>
        <v>5.464101615137755</v>
      </c>
      <c r="D30" s="4">
        <f t="shared" si="10"/>
        <v>0</v>
      </c>
      <c r="E30" s="4">
        <f t="shared" si="10"/>
        <v>0</v>
      </c>
      <c r="F30" s="4">
        <f t="shared" si="10"/>
        <v>0</v>
      </c>
      <c r="G30" s="4">
        <f t="shared" si="10"/>
        <v>0</v>
      </c>
      <c r="H30" s="4">
        <f t="shared" si="10"/>
        <v>0</v>
      </c>
      <c r="I30" s="4">
        <f t="shared" si="10"/>
        <v>0</v>
      </c>
      <c r="J30" s="4">
        <f t="shared" si="10"/>
        <v>0</v>
      </c>
      <c r="K30" s="4">
        <f t="shared" si="10"/>
        <v>0.023711686136064187</v>
      </c>
      <c r="L30" s="4">
        <f t="shared" si="10"/>
        <v>0</v>
      </c>
      <c r="M30" s="4">
        <f t="shared" si="10"/>
        <v>0</v>
      </c>
      <c r="N30" s="4">
        <f t="shared" si="10"/>
        <v>0</v>
      </c>
      <c r="O30" s="6">
        <f t="shared" si="6"/>
        <v>11.464538075876217</v>
      </c>
      <c r="P30" s="6">
        <f t="shared" si="7"/>
        <v>13.554265933872973</v>
      </c>
      <c r="Q30" s="6">
        <f t="shared" si="8"/>
        <v>-8.626499164335923</v>
      </c>
      <c r="R30" s="6">
        <f t="shared" si="4"/>
        <v>16.392304845413264</v>
      </c>
    </row>
    <row r="31" spans="1:18" ht="15">
      <c r="A31" s="5">
        <v>26</v>
      </c>
      <c r="B31" s="4">
        <f t="shared" si="11"/>
        <v>6.199504211421601</v>
      </c>
      <c r="C31" s="4">
        <f t="shared" si="11"/>
        <v>5.533238411841804</v>
      </c>
      <c r="D31" s="4">
        <f t="shared" si="10"/>
        <v>0</v>
      </c>
      <c r="E31" s="4">
        <f t="shared" si="10"/>
        <v>0</v>
      </c>
      <c r="F31" s="4">
        <f t="shared" si="10"/>
        <v>0</v>
      </c>
      <c r="G31" s="4">
        <f t="shared" si="10"/>
        <v>0</v>
      </c>
      <c r="H31" s="4">
        <f t="shared" si="10"/>
        <v>0</v>
      </c>
      <c r="I31" s="4">
        <f t="shared" si="10"/>
        <v>0</v>
      </c>
      <c r="J31" s="4">
        <f t="shared" si="10"/>
        <v>0</v>
      </c>
      <c r="K31" s="4">
        <f t="shared" si="10"/>
        <v>0.018820051879482984</v>
      </c>
      <c r="L31" s="4">
        <f t="shared" si="10"/>
        <v>0</v>
      </c>
      <c r="M31" s="4">
        <f t="shared" si="10"/>
        <v>0</v>
      </c>
      <c r="N31" s="4">
        <f t="shared" si="10"/>
        <v>0</v>
      </c>
      <c r="O31" s="6">
        <f t="shared" si="6"/>
        <v>11.751562675142889</v>
      </c>
      <c r="P31" s="6">
        <f t="shared" si="7"/>
        <v>13.416270849996362</v>
      </c>
      <c r="Q31" s="6">
        <f t="shared" si="8"/>
        <v>-8.568118289613837</v>
      </c>
      <c r="R31" s="6">
        <f t="shared" si="4"/>
        <v>16.599715235525416</v>
      </c>
    </row>
    <row r="32" spans="1:18" ht="15">
      <c r="A32" s="5">
        <v>27</v>
      </c>
      <c r="B32" s="4">
        <f t="shared" si="11"/>
        <v>6.420395219202061</v>
      </c>
      <c r="C32" s="4">
        <f t="shared" si="11"/>
        <v>5.587208986669683</v>
      </c>
      <c r="D32" s="4">
        <f t="shared" si="10"/>
        <v>0</v>
      </c>
      <c r="E32" s="4">
        <f t="shared" si="10"/>
        <v>0</v>
      </c>
      <c r="F32" s="4">
        <f t="shared" si="10"/>
        <v>0</v>
      </c>
      <c r="G32" s="4">
        <f t="shared" si="10"/>
        <v>0</v>
      </c>
      <c r="H32" s="4">
        <f t="shared" si="10"/>
        <v>0</v>
      </c>
      <c r="I32" s="4">
        <f t="shared" si="10"/>
        <v>0</v>
      </c>
      <c r="J32" s="4">
        <f t="shared" si="10"/>
        <v>0</v>
      </c>
      <c r="K32" s="4">
        <f t="shared" si="10"/>
        <v>0.011877731155523801</v>
      </c>
      <c r="L32" s="4">
        <f t="shared" si="10"/>
        <v>0</v>
      </c>
      <c r="M32" s="4">
        <f t="shared" si="10"/>
        <v>0</v>
      </c>
      <c r="N32" s="4">
        <f t="shared" si="10"/>
        <v>0</v>
      </c>
      <c r="O32" s="6">
        <f t="shared" si="6"/>
        <v>12.019481937027267</v>
      </c>
      <c r="P32" s="6">
        <f t="shared" si="7"/>
        <v>13.263440990341174</v>
      </c>
      <c r="Q32" s="6">
        <f t="shared" si="8"/>
        <v>-8.521295967359396</v>
      </c>
      <c r="R32" s="6">
        <f t="shared" si="4"/>
        <v>16.761626960009043</v>
      </c>
    </row>
    <row r="33" spans="1:18" ht="15">
      <c r="A33" s="5">
        <v>28</v>
      </c>
      <c r="B33" s="4">
        <f t="shared" si="11"/>
        <v>6.639330512402988</v>
      </c>
      <c r="C33" s="4">
        <f t="shared" si="11"/>
        <v>5.625865410027234</v>
      </c>
      <c r="D33" s="4">
        <f aca="true" t="shared" si="12" ref="D33:N48">SIN($A33*D$1*PI()/180)*D$4</f>
        <v>0</v>
      </c>
      <c r="E33" s="4">
        <f t="shared" si="12"/>
        <v>0</v>
      </c>
      <c r="F33" s="4">
        <f t="shared" si="12"/>
        <v>0</v>
      </c>
      <c r="G33" s="4">
        <f t="shared" si="12"/>
        <v>0</v>
      </c>
      <c r="H33" s="4">
        <f t="shared" si="12"/>
        <v>0</v>
      </c>
      <c r="I33" s="4">
        <f t="shared" si="12"/>
        <v>0</v>
      </c>
      <c r="J33" s="4">
        <f t="shared" si="12"/>
        <v>0</v>
      </c>
      <c r="K33" s="4">
        <f t="shared" si="12"/>
        <v>0.003641179007562039</v>
      </c>
      <c r="L33" s="4">
        <f t="shared" si="12"/>
        <v>0</v>
      </c>
      <c r="M33" s="4">
        <f t="shared" si="12"/>
        <v>0</v>
      </c>
      <c r="N33" s="4">
        <f t="shared" si="12"/>
        <v>0</v>
      </c>
      <c r="O33" s="6">
        <f t="shared" si="6"/>
        <v>12.268837101437784</v>
      </c>
      <c r="P33" s="6">
        <f t="shared" si="7"/>
        <v>13.095797648775013</v>
      </c>
      <c r="Q33" s="6">
        <f t="shared" si="8"/>
        <v>-8.487038520131096</v>
      </c>
      <c r="R33" s="6">
        <f t="shared" si="4"/>
        <v>16.8775962300817</v>
      </c>
    </row>
    <row r="34" spans="1:18" ht="15">
      <c r="A34" s="5">
        <v>29</v>
      </c>
      <c r="B34" s="4">
        <f t="shared" si="11"/>
        <v>6.856243401213198</v>
      </c>
      <c r="C34" s="4">
        <f t="shared" si="11"/>
        <v>5.64910172734501</v>
      </c>
      <c r="D34" s="4">
        <f t="shared" si="12"/>
        <v>0</v>
      </c>
      <c r="E34" s="4">
        <f t="shared" si="12"/>
        <v>0</v>
      </c>
      <c r="F34" s="4">
        <f t="shared" si="12"/>
        <v>0</v>
      </c>
      <c r="G34" s="4">
        <f t="shared" si="12"/>
        <v>0</v>
      </c>
      <c r="H34" s="4">
        <f t="shared" si="12"/>
        <v>0</v>
      </c>
      <c r="I34" s="4">
        <f t="shared" si="12"/>
        <v>0</v>
      </c>
      <c r="J34" s="4">
        <f t="shared" si="12"/>
        <v>0</v>
      </c>
      <c r="K34" s="4">
        <f t="shared" si="12"/>
        <v>-0.004992126378059413</v>
      </c>
      <c r="L34" s="4">
        <f t="shared" si="12"/>
        <v>0</v>
      </c>
      <c r="M34" s="4">
        <f t="shared" si="12"/>
        <v>0</v>
      </c>
      <c r="N34" s="4">
        <f t="shared" si="12"/>
        <v>0</v>
      </c>
      <c r="O34" s="6">
        <f t="shared" si="6"/>
        <v>12.500353002180148</v>
      </c>
      <c r="P34" s="6">
        <f t="shared" si="7"/>
        <v>12.913094604414226</v>
      </c>
      <c r="Q34" s="6">
        <f t="shared" si="8"/>
        <v>-8.466142424559342</v>
      </c>
      <c r="R34" s="6">
        <f t="shared" si="4"/>
        <v>16.94730518203503</v>
      </c>
    </row>
    <row r="35" spans="1:18" ht="15">
      <c r="A35" s="5">
        <v>30</v>
      </c>
      <c r="B35" s="4">
        <f t="shared" si="11"/>
        <v>7.071067811865475</v>
      </c>
      <c r="C35" s="4">
        <f t="shared" si="11"/>
        <v>5.656854249492381</v>
      </c>
      <c r="D35" s="4">
        <f t="shared" si="12"/>
        <v>0</v>
      </c>
      <c r="E35" s="4">
        <f t="shared" si="12"/>
        <v>0</v>
      </c>
      <c r="F35" s="4">
        <f t="shared" si="12"/>
        <v>0</v>
      </c>
      <c r="G35" s="4">
        <f t="shared" si="12"/>
        <v>0</v>
      </c>
      <c r="H35" s="4">
        <f t="shared" si="12"/>
        <v>0</v>
      </c>
      <c r="I35" s="4">
        <f t="shared" si="12"/>
        <v>0</v>
      </c>
      <c r="J35" s="4">
        <f t="shared" si="12"/>
        <v>0</v>
      </c>
      <c r="K35" s="4">
        <f t="shared" si="12"/>
        <v>-0.013081475451951147</v>
      </c>
      <c r="L35" s="4">
        <f t="shared" si="12"/>
        <v>0</v>
      </c>
      <c r="M35" s="4">
        <f t="shared" si="12"/>
        <v>0</v>
      </c>
      <c r="N35" s="4">
        <f t="shared" si="12"/>
        <v>0</v>
      </c>
      <c r="O35" s="6">
        <f t="shared" si="6"/>
        <v>12.714840585905904</v>
      </c>
      <c r="P35" s="6">
        <f t="shared" si="7"/>
        <v>12.714840585905904</v>
      </c>
      <c r="Q35" s="6">
        <f t="shared" si="8"/>
        <v>-8.459118423334669</v>
      </c>
      <c r="R35" s="6">
        <f t="shared" si="4"/>
        <v>16.97056274847714</v>
      </c>
    </row>
    <row r="36" spans="1:18" ht="15">
      <c r="A36" s="5">
        <v>31</v>
      </c>
      <c r="B36" s="4">
        <f t="shared" si="11"/>
        <v>7.283738306763287</v>
      </c>
      <c r="C36" s="4">
        <f t="shared" si="11"/>
        <v>5.64910172734501</v>
      </c>
      <c r="D36" s="4">
        <f t="shared" si="12"/>
        <v>0</v>
      </c>
      <c r="E36" s="4">
        <f t="shared" si="12"/>
        <v>0</v>
      </c>
      <c r="F36" s="4">
        <f t="shared" si="12"/>
        <v>0</v>
      </c>
      <c r="G36" s="4">
        <f t="shared" si="12"/>
        <v>0</v>
      </c>
      <c r="H36" s="4">
        <f t="shared" si="12"/>
        <v>0</v>
      </c>
      <c r="I36" s="4">
        <f t="shared" si="12"/>
        <v>0</v>
      </c>
      <c r="J36" s="4">
        <f t="shared" si="12"/>
        <v>0</v>
      </c>
      <c r="K36" s="4">
        <f t="shared" si="12"/>
        <v>-0.01974542969407306</v>
      </c>
      <c r="L36" s="4">
        <f t="shared" si="12"/>
        <v>0</v>
      </c>
      <c r="M36" s="4">
        <f t="shared" si="12"/>
        <v>0</v>
      </c>
      <c r="N36" s="4">
        <f t="shared" si="12"/>
        <v>0</v>
      </c>
      <c r="O36" s="6">
        <f t="shared" si="6"/>
        <v>12.913094604414225</v>
      </c>
      <c r="P36" s="6">
        <f t="shared" si="7"/>
        <v>12.500353002180148</v>
      </c>
      <c r="Q36" s="6">
        <f t="shared" si="8"/>
        <v>-8.466142424559342</v>
      </c>
      <c r="R36" s="6">
        <f t="shared" si="4"/>
        <v>16.94730518203503</v>
      </c>
    </row>
    <row r="37" spans="1:18" ht="15">
      <c r="A37" s="5">
        <v>32</v>
      </c>
      <c r="B37" s="4">
        <f t="shared" si="11"/>
        <v>7.494190104413702</v>
      </c>
      <c r="C37" s="4">
        <f t="shared" si="11"/>
        <v>5.6258654100272345</v>
      </c>
      <c r="D37" s="4">
        <f t="shared" si="12"/>
        <v>0</v>
      </c>
      <c r="E37" s="4">
        <f t="shared" si="12"/>
        <v>0</v>
      </c>
      <c r="F37" s="4">
        <f t="shared" si="12"/>
        <v>0</v>
      </c>
      <c r="G37" s="4">
        <f t="shared" si="12"/>
        <v>0</v>
      </c>
      <c r="H37" s="4">
        <f t="shared" si="12"/>
        <v>0</v>
      </c>
      <c r="I37" s="4">
        <f t="shared" si="12"/>
        <v>0</v>
      </c>
      <c r="J37" s="4">
        <f t="shared" si="12"/>
        <v>0</v>
      </c>
      <c r="K37" s="4">
        <f t="shared" si="12"/>
        <v>-0.024257865665921696</v>
      </c>
      <c r="L37" s="4">
        <f t="shared" si="12"/>
        <v>0</v>
      </c>
      <c r="M37" s="4">
        <f t="shared" si="12"/>
        <v>0</v>
      </c>
      <c r="N37" s="4">
        <f t="shared" si="12"/>
        <v>0</v>
      </c>
      <c r="O37" s="6">
        <f t="shared" si="6"/>
        <v>13.095797648775015</v>
      </c>
      <c r="P37" s="6">
        <f t="shared" si="7"/>
        <v>12.26883710143779</v>
      </c>
      <c r="Q37" s="6">
        <f t="shared" si="8"/>
        <v>-8.487038520131097</v>
      </c>
      <c r="R37" s="6">
        <f t="shared" si="4"/>
        <v>16.877596230081707</v>
      </c>
    </row>
    <row r="38" spans="1:18" ht="15">
      <c r="A38" s="5">
        <v>33</v>
      </c>
      <c r="B38" s="4">
        <f t="shared" si="11"/>
        <v>7.702359099160463</v>
      </c>
      <c r="C38" s="4">
        <f t="shared" si="11"/>
        <v>5.587208986669682</v>
      </c>
      <c r="D38" s="4">
        <f t="shared" si="12"/>
        <v>0</v>
      </c>
      <c r="E38" s="4">
        <f t="shared" si="12"/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  <c r="K38" s="4">
        <f t="shared" si="12"/>
        <v>-0.02612709548897067</v>
      </c>
      <c r="L38" s="4">
        <f t="shared" si="12"/>
        <v>0</v>
      </c>
      <c r="M38" s="4">
        <f t="shared" si="12"/>
        <v>0</v>
      </c>
      <c r="N38" s="4">
        <f t="shared" si="12"/>
        <v>0</v>
      </c>
      <c r="O38" s="6">
        <f t="shared" si="6"/>
        <v>13.263440990341175</v>
      </c>
      <c r="P38" s="6">
        <f t="shared" si="7"/>
        <v>12.01948193702727</v>
      </c>
      <c r="Q38" s="6">
        <f t="shared" si="8"/>
        <v>-8.521295967359395</v>
      </c>
      <c r="R38" s="6">
        <f t="shared" si="4"/>
        <v>16.761626960009053</v>
      </c>
    </row>
    <row r="39" spans="1:18" ht="15">
      <c r="A39" s="5">
        <v>34</v>
      </c>
      <c r="B39" s="4">
        <f t="shared" si="11"/>
        <v>7.908181880711193</v>
      </c>
      <c r="C39" s="4">
        <f t="shared" si="11"/>
        <v>5.533238411841805</v>
      </c>
      <c r="D39" s="4">
        <f t="shared" si="12"/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  <c r="K39" s="4">
        <f t="shared" si="12"/>
        <v>-0.025149442556636058</v>
      </c>
      <c r="L39" s="4">
        <f t="shared" si="12"/>
        <v>0</v>
      </c>
      <c r="M39" s="4">
        <f t="shared" si="12"/>
        <v>0</v>
      </c>
      <c r="N39" s="4">
        <f t="shared" si="12"/>
        <v>0</v>
      </c>
      <c r="O39" s="6">
        <f t="shared" si="6"/>
        <v>13.416270849996362</v>
      </c>
      <c r="P39" s="6">
        <f t="shared" si="7"/>
        <v>11.751562675142887</v>
      </c>
      <c r="Q39" s="6">
        <f t="shared" si="8"/>
        <v>-8.568118289613837</v>
      </c>
      <c r="R39" s="6">
        <f t="shared" si="4"/>
        <v>16.599715235525416</v>
      </c>
    </row>
    <row r="40" spans="1:18" ht="15">
      <c r="A40" s="5">
        <v>35</v>
      </c>
      <c r="B40" s="4">
        <f t="shared" si="11"/>
        <v>8.111595753452777</v>
      </c>
      <c r="C40" s="4">
        <f t="shared" si="11"/>
        <v>5.464101615137755</v>
      </c>
      <c r="D40" s="4">
        <f t="shared" si="12"/>
        <v>0</v>
      </c>
      <c r="E40" s="4">
        <f t="shared" si="12"/>
        <v>0</v>
      </c>
      <c r="F40" s="4">
        <f t="shared" si="12"/>
        <v>0</v>
      </c>
      <c r="G40" s="4">
        <f t="shared" si="12"/>
        <v>0</v>
      </c>
      <c r="H40" s="4">
        <f t="shared" si="12"/>
        <v>0</v>
      </c>
      <c r="I40" s="4">
        <f t="shared" si="12"/>
        <v>0</v>
      </c>
      <c r="J40" s="4">
        <f t="shared" si="12"/>
        <v>0</v>
      </c>
      <c r="K40" s="4">
        <f t="shared" si="12"/>
        <v>-0.021431434717564053</v>
      </c>
      <c r="L40" s="4">
        <f t="shared" si="12"/>
        <v>0</v>
      </c>
      <c r="M40" s="4">
        <f t="shared" si="12"/>
        <v>0</v>
      </c>
      <c r="N40" s="4">
        <f t="shared" si="12"/>
        <v>0</v>
      </c>
      <c r="O40" s="6">
        <f t="shared" si="6"/>
        <v>13.554265933872967</v>
      </c>
      <c r="P40" s="6">
        <f t="shared" si="7"/>
        <v>11.464538075876217</v>
      </c>
      <c r="Q40" s="6">
        <f t="shared" si="8"/>
        <v>-8.62649916433592</v>
      </c>
      <c r="R40" s="6">
        <f t="shared" si="4"/>
        <v>16.392304845413264</v>
      </c>
    </row>
    <row r="41" spans="1:18" ht="15">
      <c r="A41" s="5">
        <v>36</v>
      </c>
      <c r="B41" s="4">
        <f t="shared" si="11"/>
        <v>8.312538755549069</v>
      </c>
      <c r="C41" s="4">
        <f t="shared" si="11"/>
        <v>5.379988095711659</v>
      </c>
      <c r="D41" s="4">
        <f t="shared" si="12"/>
        <v>0</v>
      </c>
      <c r="E41" s="4">
        <f t="shared" si="12"/>
        <v>0</v>
      </c>
      <c r="F41" s="4">
        <f t="shared" si="12"/>
        <v>0</v>
      </c>
      <c r="G41" s="4">
        <f t="shared" si="12"/>
        <v>0</v>
      </c>
      <c r="H41" s="4">
        <f t="shared" si="12"/>
        <v>0</v>
      </c>
      <c r="I41" s="4">
        <f t="shared" si="12"/>
        <v>0</v>
      </c>
      <c r="J41" s="4">
        <f t="shared" si="12"/>
        <v>0</v>
      </c>
      <c r="K41" s="4">
        <f t="shared" si="12"/>
        <v>-0.015378196697765786</v>
      </c>
      <c r="L41" s="4">
        <f t="shared" si="12"/>
        <v>0</v>
      </c>
      <c r="M41" s="4">
        <f t="shared" si="12"/>
        <v>0</v>
      </c>
      <c r="N41" s="4">
        <f t="shared" si="12"/>
        <v>0</v>
      </c>
      <c r="O41" s="6">
        <f t="shared" si="6"/>
        <v>13.677148654562961</v>
      </c>
      <c r="P41" s="6">
        <f t="shared" si="7"/>
        <v>11.158132492752053</v>
      </c>
      <c r="Q41" s="6">
        <f t="shared" si="8"/>
        <v>-8.69531686018003</v>
      </c>
      <c r="R41" s="6">
        <f t="shared" si="4"/>
        <v>16.139964287134987</v>
      </c>
    </row>
    <row r="42" spans="1:18" ht="15">
      <c r="A42" s="5">
        <v>37</v>
      </c>
      <c r="B42" s="4">
        <f t="shared" si="11"/>
        <v>8.510949677815049</v>
      </c>
      <c r="C42" s="4">
        <f t="shared" si="11"/>
        <v>5.2811284028736045</v>
      </c>
      <c r="D42" s="4">
        <f t="shared" si="12"/>
        <v>0</v>
      </c>
      <c r="E42" s="4">
        <f t="shared" si="12"/>
        <v>0</v>
      </c>
      <c r="F42" s="4">
        <f t="shared" si="12"/>
        <v>0</v>
      </c>
      <c r="G42" s="4">
        <f t="shared" si="12"/>
        <v>0</v>
      </c>
      <c r="H42" s="4">
        <f t="shared" si="12"/>
        <v>0</v>
      </c>
      <c r="I42" s="4">
        <f t="shared" si="12"/>
        <v>0</v>
      </c>
      <c r="J42" s="4">
        <f t="shared" si="12"/>
        <v>0</v>
      </c>
      <c r="K42" s="4">
        <f t="shared" si="12"/>
        <v>-0.007649306556351208</v>
      </c>
      <c r="L42" s="4">
        <f t="shared" si="12"/>
        <v>0</v>
      </c>
      <c r="M42" s="4">
        <f t="shared" si="12"/>
        <v>0</v>
      </c>
      <c r="N42" s="4">
        <f t="shared" si="12"/>
        <v>0</v>
      </c>
      <c r="O42" s="6">
        <f t="shared" si="6"/>
        <v>13.784428774132303</v>
      </c>
      <c r="P42" s="6">
        <f t="shared" si="7"/>
        <v>10.832393410549573</v>
      </c>
      <c r="Q42" s="6">
        <f t="shared" si="8"/>
        <v>-8.773436976061053</v>
      </c>
      <c r="R42" s="6">
        <f t="shared" si="4"/>
        <v>15.843385208620823</v>
      </c>
    </row>
    <row r="43" spans="1:18" ht="15">
      <c r="A43" s="5">
        <v>38</v>
      </c>
      <c r="B43" s="4">
        <f t="shared" si="11"/>
        <v>8.706768082361744</v>
      </c>
      <c r="C43" s="4">
        <f t="shared" si="11"/>
        <v>5.1677935041700085</v>
      </c>
      <c r="D43" s="4">
        <f t="shared" si="12"/>
        <v>0</v>
      </c>
      <c r="E43" s="4">
        <f t="shared" si="12"/>
        <v>0</v>
      </c>
      <c r="F43" s="4">
        <f t="shared" si="12"/>
        <v>0</v>
      </c>
      <c r="G43" s="4">
        <f t="shared" si="12"/>
        <v>0</v>
      </c>
      <c r="H43" s="4">
        <f t="shared" si="12"/>
        <v>0</v>
      </c>
      <c r="I43" s="4">
        <f t="shared" si="12"/>
        <v>0</v>
      </c>
      <c r="J43" s="4">
        <f t="shared" si="12"/>
        <v>0</v>
      </c>
      <c r="K43" s="4">
        <f t="shared" si="12"/>
        <v>0.0009130738187984086</v>
      </c>
      <c r="L43" s="4">
        <f t="shared" si="12"/>
        <v>0</v>
      </c>
      <c r="M43" s="4">
        <f t="shared" si="12"/>
        <v>0</v>
      </c>
      <c r="N43" s="4">
        <f t="shared" si="12"/>
        <v>0</v>
      </c>
      <c r="O43" s="6">
        <f t="shared" si="6"/>
        <v>13.875474660350552</v>
      </c>
      <c r="P43" s="6">
        <f t="shared" si="7"/>
        <v>10.487718194505565</v>
      </c>
      <c r="Q43" s="6">
        <f t="shared" si="8"/>
        <v>-8.85981234234609</v>
      </c>
      <c r="R43" s="6">
        <f t="shared" si="4"/>
        <v>15.503380512510025</v>
      </c>
    </row>
    <row r="44" spans="1:18" ht="15">
      <c r="A44" s="5">
        <v>39</v>
      </c>
      <c r="B44" s="4">
        <f t="shared" si="11"/>
        <v>8.899934321006198</v>
      </c>
      <c r="C44" s="4">
        <f t="shared" si="11"/>
        <v>5.040294042680404</v>
      </c>
      <c r="D44" s="4">
        <f t="shared" si="12"/>
        <v>0</v>
      </c>
      <c r="E44" s="4">
        <f t="shared" si="12"/>
        <v>0</v>
      </c>
      <c r="F44" s="4">
        <f t="shared" si="12"/>
        <v>0</v>
      </c>
      <c r="G44" s="4">
        <f t="shared" si="12"/>
        <v>0</v>
      </c>
      <c r="H44" s="4">
        <f t="shared" si="12"/>
        <v>0</v>
      </c>
      <c r="I44" s="4">
        <f t="shared" si="12"/>
        <v>0</v>
      </c>
      <c r="J44" s="4">
        <f t="shared" si="12"/>
        <v>0</v>
      </c>
      <c r="K44" s="4">
        <f t="shared" si="12"/>
        <v>0.009375963069485809</v>
      </c>
      <c r="L44" s="4">
        <f t="shared" si="12"/>
        <v>0</v>
      </c>
      <c r="M44" s="4">
        <f t="shared" si="12"/>
        <v>0</v>
      </c>
      <c r="N44" s="4">
        <f t="shared" si="12"/>
        <v>0</v>
      </c>
      <c r="O44" s="6">
        <f t="shared" si="6"/>
        <v>13.949604326756088</v>
      </c>
      <c r="P44" s="6">
        <f t="shared" si="7"/>
        <v>10.12484706684227</v>
      </c>
      <c r="Q44" s="6">
        <f t="shared" si="8"/>
        <v>-8.95356926555715</v>
      </c>
      <c r="R44" s="6">
        <f t="shared" si="4"/>
        <v>15.12088212804121</v>
      </c>
    </row>
    <row r="45" spans="1:18" ht="15">
      <c r="A45" s="5">
        <v>40</v>
      </c>
      <c r="B45" s="4">
        <f aca="true" t="shared" si="13" ref="B45:C64">SIN($A45*B$1*PI()/180)*B$4</f>
        <v>9.090389553440874</v>
      </c>
      <c r="C45" s="4">
        <f t="shared" si="13"/>
        <v>4.898979485566357</v>
      </c>
      <c r="D45" s="4">
        <f t="shared" si="12"/>
        <v>0</v>
      </c>
      <c r="E45" s="4">
        <f t="shared" si="12"/>
        <v>0</v>
      </c>
      <c r="F45" s="4">
        <f t="shared" si="12"/>
        <v>0</v>
      </c>
      <c r="G45" s="4">
        <f t="shared" si="12"/>
        <v>0</v>
      </c>
      <c r="H45" s="4">
        <f t="shared" si="12"/>
        <v>0</v>
      </c>
      <c r="I45" s="4">
        <f t="shared" si="12"/>
        <v>0</v>
      </c>
      <c r="J45" s="4">
        <f t="shared" si="12"/>
        <v>0</v>
      </c>
      <c r="K45" s="4">
        <f t="shared" si="12"/>
        <v>0.016817220673865627</v>
      </c>
      <c r="L45" s="4">
        <f t="shared" si="12"/>
        <v>0</v>
      </c>
      <c r="M45" s="4">
        <f t="shared" si="12"/>
        <v>0</v>
      </c>
      <c r="N45" s="4">
        <f t="shared" si="12"/>
        <v>0</v>
      </c>
      <c r="O45" s="6">
        <f t="shared" si="6"/>
        <v>14.006186259681096</v>
      </c>
      <c r="P45" s="6">
        <f t="shared" si="7"/>
        <v>9.744822994743842</v>
      </c>
      <c r="Q45" s="6">
        <f t="shared" si="8"/>
        <v>-9.054070797725867</v>
      </c>
      <c r="R45" s="6">
        <f t="shared" si="4"/>
        <v>14.696938456699069</v>
      </c>
    </row>
    <row r="46" spans="1:18" ht="15">
      <c r="A46" s="5">
        <v>41</v>
      </c>
      <c r="B46" s="4">
        <f t="shared" si="13"/>
        <v>9.278075765156988</v>
      </c>
      <c r="C46" s="4">
        <f t="shared" si="13"/>
        <v>4.7442371662062595</v>
      </c>
      <c r="D46" s="4">
        <f t="shared" si="12"/>
        <v>0</v>
      </c>
      <c r="E46" s="4">
        <f t="shared" si="12"/>
        <v>0</v>
      </c>
      <c r="F46" s="4">
        <f t="shared" si="12"/>
        <v>0</v>
      </c>
      <c r="G46" s="4">
        <f t="shared" si="12"/>
        <v>0</v>
      </c>
      <c r="H46" s="4">
        <f t="shared" si="12"/>
        <v>0</v>
      </c>
      <c r="I46" s="4">
        <f t="shared" si="12"/>
        <v>0</v>
      </c>
      <c r="J46" s="4">
        <f t="shared" si="12"/>
        <v>0</v>
      </c>
      <c r="K46" s="4">
        <f t="shared" si="12"/>
        <v>0.02242602600469978</v>
      </c>
      <c r="L46" s="4">
        <f t="shared" si="12"/>
        <v>0</v>
      </c>
      <c r="M46" s="4">
        <f t="shared" si="12"/>
        <v>0</v>
      </c>
      <c r="N46" s="4">
        <f t="shared" si="12"/>
        <v>0</v>
      </c>
      <c r="O46" s="6">
        <f t="shared" si="6"/>
        <v>14.044738957367947</v>
      </c>
      <c r="P46" s="6">
        <f t="shared" si="7"/>
        <v>9.348922767759937</v>
      </c>
      <c r="Q46" s="6">
        <f t="shared" si="8"/>
        <v>-9.160950226509105</v>
      </c>
      <c r="R46" s="6">
        <f t="shared" si="4"/>
        <v>14.23271149861878</v>
      </c>
    </row>
    <row r="47" spans="1:18" ht="15">
      <c r="A47" s="5">
        <v>42</v>
      </c>
      <c r="B47" s="4">
        <f t="shared" si="13"/>
        <v>9.4629357851163</v>
      </c>
      <c r="C47" s="4">
        <f t="shared" si="13"/>
        <v>4.576491222541475</v>
      </c>
      <c r="D47" s="4">
        <f t="shared" si="12"/>
        <v>0</v>
      </c>
      <c r="E47" s="4">
        <f t="shared" si="12"/>
        <v>0</v>
      </c>
      <c r="F47" s="4">
        <f t="shared" si="12"/>
        <v>0</v>
      </c>
      <c r="G47" s="4">
        <f t="shared" si="12"/>
        <v>0</v>
      </c>
      <c r="H47" s="4">
        <f t="shared" si="12"/>
        <v>0</v>
      </c>
      <c r="I47" s="4">
        <f t="shared" si="12"/>
        <v>0</v>
      </c>
      <c r="J47" s="4">
        <f t="shared" si="12"/>
        <v>0</v>
      </c>
      <c r="K47" s="4">
        <f t="shared" si="12"/>
        <v>0.025591227654768338</v>
      </c>
      <c r="L47" s="4">
        <f t="shared" si="12"/>
        <v>0</v>
      </c>
      <c r="M47" s="4">
        <f t="shared" si="12"/>
        <v>0</v>
      </c>
      <c r="N47" s="4">
        <f t="shared" si="12"/>
        <v>0</v>
      </c>
      <c r="O47" s="6">
        <f t="shared" si="6"/>
        <v>14.065018235312543</v>
      </c>
      <c r="P47" s="6">
        <f t="shared" si="7"/>
        <v>8.938566670577385</v>
      </c>
      <c r="Q47" s="6">
        <f t="shared" si="8"/>
        <v>-9.274111238265503</v>
      </c>
      <c r="R47" s="6">
        <f t="shared" si="4"/>
        <v>13.729473667624427</v>
      </c>
    </row>
    <row r="48" spans="1:18" ht="15">
      <c r="A48" s="5">
        <v>43</v>
      </c>
      <c r="B48" s="4">
        <f t="shared" si="13"/>
        <v>9.644913303165948</v>
      </c>
      <c r="C48" s="4">
        <f t="shared" si="13"/>
        <v>4.396201434543708</v>
      </c>
      <c r="D48" s="4">
        <f t="shared" si="12"/>
        <v>0</v>
      </c>
      <c r="E48" s="4">
        <f t="shared" si="12"/>
        <v>0</v>
      </c>
      <c r="F48" s="4">
        <f t="shared" si="12"/>
        <v>0</v>
      </c>
      <c r="G48" s="4">
        <f t="shared" si="12"/>
        <v>0</v>
      </c>
      <c r="H48" s="4">
        <f t="shared" si="12"/>
        <v>0</v>
      </c>
      <c r="I48" s="4">
        <f t="shared" si="12"/>
        <v>0</v>
      </c>
      <c r="J48" s="4">
        <f t="shared" si="12"/>
        <v>0</v>
      </c>
      <c r="K48" s="4">
        <f t="shared" si="12"/>
        <v>0.02596793623524904</v>
      </c>
      <c r="L48" s="4">
        <f t="shared" si="12"/>
        <v>0</v>
      </c>
      <c r="M48" s="4">
        <f t="shared" si="12"/>
        <v>0</v>
      </c>
      <c r="N48" s="4">
        <f t="shared" si="12"/>
        <v>0</v>
      </c>
      <c r="O48" s="6">
        <f t="shared" si="6"/>
        <v>14.067082673944904</v>
      </c>
      <c r="P48" s="6">
        <f t="shared" si="7"/>
        <v>8.515216478370114</v>
      </c>
      <c r="Q48" s="6">
        <f t="shared" si="8"/>
        <v>-9.393694848683893</v>
      </c>
      <c r="R48" s="6">
        <f t="shared" si="4"/>
        <v>13.188604303631124</v>
      </c>
    </row>
    <row r="49" spans="1:18" ht="15">
      <c r="A49" s="5">
        <v>44</v>
      </c>
      <c r="B49" s="4">
        <f t="shared" si="13"/>
        <v>9.823952887191076</v>
      </c>
      <c r="C49" s="4">
        <f t="shared" si="13"/>
        <v>4.203861963990071</v>
      </c>
      <c r="D49" s="4">
        <f aca="true" t="shared" si="14" ref="D49:N64">SIN($A49*D$1*PI()/180)*D$4</f>
        <v>0</v>
      </c>
      <c r="E49" s="4">
        <f t="shared" si="14"/>
        <v>0</v>
      </c>
      <c r="F49" s="4">
        <f t="shared" si="14"/>
        <v>0</v>
      </c>
      <c r="G49" s="4">
        <f t="shared" si="14"/>
        <v>0</v>
      </c>
      <c r="H49" s="4">
        <f t="shared" si="14"/>
        <v>0</v>
      </c>
      <c r="I49" s="4">
        <f t="shared" si="14"/>
        <v>0</v>
      </c>
      <c r="J49" s="4">
        <f t="shared" si="14"/>
        <v>0</v>
      </c>
      <c r="K49" s="4">
        <f t="shared" si="14"/>
        <v>0.023515104506044764</v>
      </c>
      <c r="L49" s="4">
        <f t="shared" si="14"/>
        <v>0</v>
      </c>
      <c r="M49" s="4">
        <f t="shared" si="14"/>
        <v>0</v>
      </c>
      <c r="N49" s="4">
        <f t="shared" si="14"/>
        <v>0</v>
      </c>
      <c r="O49" s="6">
        <f t="shared" si="6"/>
        <v>14.051329955687192</v>
      </c>
      <c r="P49" s="6">
        <f t="shared" si="7"/>
        <v>8.080272763612417</v>
      </c>
      <c r="Q49" s="6">
        <f t="shared" si="8"/>
        <v>-9.520016827329393</v>
      </c>
      <c r="R49" s="6">
        <f t="shared" si="4"/>
        <v>12.611585891970215</v>
      </c>
    </row>
    <row r="50" spans="1:18" ht="15">
      <c r="A50" s="5">
        <v>45</v>
      </c>
      <c r="B50" s="4">
        <f t="shared" si="13"/>
        <v>10</v>
      </c>
      <c r="C50" s="4">
        <f t="shared" si="13"/>
        <v>4.000000000000001</v>
      </c>
      <c r="D50" s="4">
        <f t="shared" si="14"/>
        <v>0</v>
      </c>
      <c r="E50" s="4">
        <f t="shared" si="14"/>
        <v>0</v>
      </c>
      <c r="F50" s="4">
        <f t="shared" si="14"/>
        <v>0</v>
      </c>
      <c r="G50" s="4">
        <f t="shared" si="14"/>
        <v>0</v>
      </c>
      <c r="H50" s="4">
        <f t="shared" si="14"/>
        <v>0</v>
      </c>
      <c r="I50" s="4">
        <f t="shared" si="14"/>
        <v>0</v>
      </c>
      <c r="J50" s="4">
        <f t="shared" si="14"/>
        <v>0</v>
      </c>
      <c r="K50" s="4">
        <f t="shared" si="14"/>
        <v>0.018499999999999996</v>
      </c>
      <c r="L50" s="4">
        <f t="shared" si="14"/>
        <v>0</v>
      </c>
      <c r="M50" s="4">
        <f t="shared" si="14"/>
        <v>0</v>
      </c>
      <c r="N50" s="4">
        <f t="shared" si="14"/>
        <v>0</v>
      </c>
      <c r="O50" s="6">
        <f t="shared" si="6"/>
        <v>14.0185</v>
      </c>
      <c r="P50" s="6">
        <f t="shared" si="7"/>
        <v>7.634982567874377</v>
      </c>
      <c r="Q50" s="6">
        <f t="shared" si="8"/>
        <v>-9.653482567874374</v>
      </c>
      <c r="R50" s="6">
        <f t="shared" si="4"/>
        <v>12.000000000000004</v>
      </c>
    </row>
    <row r="51" spans="1:18" ht="15">
      <c r="A51" s="5">
        <v>46</v>
      </c>
      <c r="B51" s="4">
        <f t="shared" si="13"/>
        <v>10.173001015936746</v>
      </c>
      <c r="C51" s="4">
        <f t="shared" si="13"/>
        <v>3.7851743140465213</v>
      </c>
      <c r="D51" s="4">
        <f t="shared" si="14"/>
        <v>0</v>
      </c>
      <c r="E51" s="4">
        <f t="shared" si="14"/>
        <v>0</v>
      </c>
      <c r="F51" s="4">
        <f t="shared" si="14"/>
        <v>0</v>
      </c>
      <c r="G51" s="4">
        <f t="shared" si="14"/>
        <v>0</v>
      </c>
      <c r="H51" s="4">
        <f t="shared" si="14"/>
        <v>0</v>
      </c>
      <c r="I51" s="4">
        <f t="shared" si="14"/>
        <v>0</v>
      </c>
      <c r="J51" s="4">
        <f t="shared" si="14"/>
        <v>0</v>
      </c>
      <c r="K51" s="4">
        <f t="shared" si="14"/>
        <v>0.011469082791129981</v>
      </c>
      <c r="L51" s="4">
        <f t="shared" si="14"/>
        <v>0</v>
      </c>
      <c r="M51" s="4">
        <f t="shared" si="14"/>
        <v>0</v>
      </c>
      <c r="N51" s="4">
        <f t="shared" si="14"/>
        <v>0</v>
      </c>
      <c r="O51" s="6">
        <f t="shared" si="6"/>
        <v>13.969644412774398</v>
      </c>
      <c r="P51" s="6">
        <f t="shared" si="7"/>
        <v>7.18036735269666</v>
      </c>
      <c r="Q51" s="6">
        <f t="shared" si="8"/>
        <v>-9.794488823331495</v>
      </c>
      <c r="R51" s="6">
        <f t="shared" si="4"/>
        <v>11.355522942139562</v>
      </c>
    </row>
    <row r="52" spans="1:18" ht="15">
      <c r="A52" s="5">
        <v>47</v>
      </c>
      <c r="B52" s="4">
        <f t="shared" si="13"/>
        <v>10.342903237215967</v>
      </c>
      <c r="C52" s="4">
        <f t="shared" si="13"/>
        <v>3.5599737284024813</v>
      </c>
      <c r="D52" s="4">
        <f t="shared" si="14"/>
        <v>0</v>
      </c>
      <c r="E52" s="4">
        <f t="shared" si="14"/>
        <v>0</v>
      </c>
      <c r="F52" s="4">
        <f t="shared" si="14"/>
        <v>0</v>
      </c>
      <c r="G52" s="4">
        <f t="shared" si="14"/>
        <v>0</v>
      </c>
      <c r="H52" s="4">
        <f t="shared" si="14"/>
        <v>0</v>
      </c>
      <c r="I52" s="4">
        <f t="shared" si="14"/>
        <v>0</v>
      </c>
      <c r="J52" s="4">
        <f t="shared" si="14"/>
        <v>0</v>
      </c>
      <c r="K52" s="4">
        <f t="shared" si="14"/>
        <v>0.0031884616481997275</v>
      </c>
      <c r="L52" s="4">
        <f t="shared" si="14"/>
        <v>0</v>
      </c>
      <c r="M52" s="4">
        <f t="shared" si="14"/>
        <v>0</v>
      </c>
      <c r="N52" s="4">
        <f t="shared" si="14"/>
        <v>0</v>
      </c>
      <c r="O52" s="6">
        <f t="shared" si="6"/>
        <v>13.906065427266649</v>
      </c>
      <c r="P52" s="6">
        <f t="shared" si="7"/>
        <v>6.71717892434701</v>
      </c>
      <c r="Q52" s="6">
        <f t="shared" si="8"/>
        <v>-9.943323166406213</v>
      </c>
      <c r="R52" s="6">
        <f t="shared" si="4"/>
        <v>10.679921185207444</v>
      </c>
    </row>
    <row r="53" spans="1:18" ht="15">
      <c r="A53" s="5">
        <v>48</v>
      </c>
      <c r="B53" s="4">
        <f t="shared" si="13"/>
        <v>10.509654909975175</v>
      </c>
      <c r="C53" s="4">
        <f t="shared" si="13"/>
        <v>3.325015502219628</v>
      </c>
      <c r="D53" s="4">
        <f t="shared" si="14"/>
        <v>0</v>
      </c>
      <c r="E53" s="4">
        <f t="shared" si="14"/>
        <v>0</v>
      </c>
      <c r="F53" s="4">
        <f t="shared" si="14"/>
        <v>0</v>
      </c>
      <c r="G53" s="4">
        <f t="shared" si="14"/>
        <v>0</v>
      </c>
      <c r="H53" s="4">
        <f t="shared" si="14"/>
        <v>0</v>
      </c>
      <c r="I53" s="4">
        <f t="shared" si="14"/>
        <v>0</v>
      </c>
      <c r="J53" s="4">
        <f t="shared" si="14"/>
        <v>0</v>
      </c>
      <c r="K53" s="4">
        <f t="shared" si="14"/>
        <v>-0.005439583359212312</v>
      </c>
      <c r="L53" s="4">
        <f t="shared" si="14"/>
        <v>0</v>
      </c>
      <c r="M53" s="4">
        <f t="shared" si="14"/>
        <v>0</v>
      </c>
      <c r="N53" s="4">
        <f t="shared" si="14"/>
        <v>0</v>
      </c>
      <c r="O53" s="6">
        <f t="shared" si="6"/>
        <v>13.829230828835591</v>
      </c>
      <c r="P53" s="6">
        <f t="shared" si="7"/>
        <v>6.245887969940145</v>
      </c>
      <c r="Q53" s="6">
        <f t="shared" si="8"/>
        <v>-10.100072292116852</v>
      </c>
      <c r="R53" s="6">
        <f t="shared" si="4"/>
        <v>9.975046506658884</v>
      </c>
    </row>
    <row r="54" spans="1:18" ht="15">
      <c r="A54" s="5">
        <v>49</v>
      </c>
      <c r="B54" s="4">
        <f t="shared" si="13"/>
        <v>10.673205240039495</v>
      </c>
      <c r="C54" s="4">
        <f t="shared" si="13"/>
        <v>3.0809436396641847</v>
      </c>
      <c r="D54" s="4">
        <f t="shared" si="14"/>
        <v>0</v>
      </c>
      <c r="E54" s="4">
        <f t="shared" si="14"/>
        <v>0</v>
      </c>
      <c r="F54" s="4">
        <f t="shared" si="14"/>
        <v>0</v>
      </c>
      <c r="G54" s="4">
        <f t="shared" si="14"/>
        <v>0</v>
      </c>
      <c r="H54" s="4">
        <f t="shared" si="14"/>
        <v>0</v>
      </c>
      <c r="I54" s="4">
        <f t="shared" si="14"/>
        <v>0</v>
      </c>
      <c r="J54" s="4">
        <f t="shared" si="14"/>
        <v>0</v>
      </c>
      <c r="K54" s="4">
        <f t="shared" si="14"/>
        <v>-0.01347491586751211</v>
      </c>
      <c r="L54" s="4">
        <f t="shared" si="14"/>
        <v>0</v>
      </c>
      <c r="M54" s="4">
        <f t="shared" si="14"/>
        <v>0</v>
      </c>
      <c r="N54" s="4">
        <f t="shared" si="14"/>
        <v>0</v>
      </c>
      <c r="O54" s="6">
        <f t="shared" si="6"/>
        <v>13.740673963836167</v>
      </c>
      <c r="P54" s="6">
        <f t="shared" si="7"/>
        <v>5.766706280214892</v>
      </c>
      <c r="Q54" s="6">
        <f t="shared" si="8"/>
        <v>-10.264549325058503</v>
      </c>
      <c r="R54" s="6">
        <f t="shared" si="4"/>
        <v>9.242830918992556</v>
      </c>
    </row>
    <row r="55" spans="1:18" ht="15">
      <c r="A55" s="5">
        <v>50</v>
      </c>
      <c r="B55" s="4">
        <f t="shared" si="13"/>
        <v>10.833504408394036</v>
      </c>
      <c r="C55" s="4">
        <f t="shared" si="13"/>
        <v>2.82842712474619</v>
      </c>
      <c r="D55" s="4">
        <f t="shared" si="14"/>
        <v>0</v>
      </c>
      <c r="E55" s="4">
        <f t="shared" si="14"/>
        <v>0</v>
      </c>
      <c r="F55" s="4">
        <f t="shared" si="14"/>
        <v>0</v>
      </c>
      <c r="G55" s="4">
        <f t="shared" si="14"/>
        <v>0</v>
      </c>
      <c r="H55" s="4">
        <f t="shared" si="14"/>
        <v>0</v>
      </c>
      <c r="I55" s="4">
        <f t="shared" si="14"/>
        <v>0</v>
      </c>
      <c r="J55" s="4">
        <f t="shared" si="14"/>
        <v>0</v>
      </c>
      <c r="K55" s="4">
        <f t="shared" si="14"/>
        <v>-0.020041983155528943</v>
      </c>
      <c r="L55" s="4">
        <f t="shared" si="14"/>
        <v>0</v>
      </c>
      <c r="M55" s="4">
        <f t="shared" si="14"/>
        <v>0</v>
      </c>
      <c r="N55" s="4">
        <f t="shared" si="14"/>
        <v>0</v>
      </c>
      <c r="O55" s="6">
        <f t="shared" si="6"/>
        <v>13.641889549984697</v>
      </c>
      <c r="P55" s="6">
        <f t="shared" si="7"/>
        <v>5.279640055378793</v>
      </c>
      <c r="Q55" s="6">
        <f t="shared" si="8"/>
        <v>-10.436248231124926</v>
      </c>
      <c r="R55" s="6">
        <f t="shared" si="4"/>
        <v>8.485281374238562</v>
      </c>
    </row>
    <row r="56" spans="1:18" ht="15">
      <c r="A56" s="5">
        <v>51</v>
      </c>
      <c r="B56" s="4">
        <f t="shared" si="13"/>
        <v>10.990503586359267</v>
      </c>
      <c r="C56" s="4">
        <f t="shared" si="13"/>
        <v>2.568158087680825</v>
      </c>
      <c r="D56" s="4">
        <f t="shared" si="14"/>
        <v>0</v>
      </c>
      <c r="E56" s="4">
        <f t="shared" si="14"/>
        <v>0</v>
      </c>
      <c r="F56" s="4">
        <f t="shared" si="14"/>
        <v>0</v>
      </c>
      <c r="G56" s="4">
        <f t="shared" si="14"/>
        <v>0</v>
      </c>
      <c r="H56" s="4">
        <f t="shared" si="14"/>
        <v>0</v>
      </c>
      <c r="I56" s="4">
        <f t="shared" si="14"/>
        <v>0</v>
      </c>
      <c r="J56" s="4">
        <f t="shared" si="14"/>
        <v>0</v>
      </c>
      <c r="K56" s="4">
        <f t="shared" si="14"/>
        <v>-0.024425218863290413</v>
      </c>
      <c r="L56" s="4">
        <f t="shared" si="14"/>
        <v>0</v>
      </c>
      <c r="M56" s="4">
        <f t="shared" si="14"/>
        <v>0</v>
      </c>
      <c r="N56" s="4">
        <f t="shared" si="14"/>
        <v>0</v>
      </c>
      <c r="O56" s="6">
        <f t="shared" si="6"/>
        <v>13.534236455176801</v>
      </c>
      <c r="P56" s="6">
        <f t="shared" si="7"/>
        <v>4.7845682957340925</v>
      </c>
      <c r="Q56" s="6">
        <f t="shared" si="8"/>
        <v>-10.614330487868427</v>
      </c>
      <c r="R56" s="6">
        <f t="shared" si="4"/>
        <v>7.704474263042465</v>
      </c>
    </row>
    <row r="57" spans="1:18" ht="15">
      <c r="A57" s="5">
        <v>52</v>
      </c>
      <c r="B57" s="4">
        <f t="shared" si="13"/>
        <v>11.144154950464696</v>
      </c>
      <c r="C57" s="4">
        <f t="shared" si="13"/>
        <v>2.3008499078076072</v>
      </c>
      <c r="D57" s="4">
        <f t="shared" si="14"/>
        <v>0</v>
      </c>
      <c r="E57" s="4">
        <f t="shared" si="14"/>
        <v>0</v>
      </c>
      <c r="F57" s="4">
        <f t="shared" si="14"/>
        <v>0</v>
      </c>
      <c r="G57" s="4">
        <f t="shared" si="14"/>
        <v>0</v>
      </c>
      <c r="H57" s="4">
        <f t="shared" si="14"/>
        <v>0</v>
      </c>
      <c r="I57" s="4">
        <f t="shared" si="14"/>
        <v>0</v>
      </c>
      <c r="J57" s="4">
        <f t="shared" si="14"/>
        <v>0</v>
      </c>
      <c r="K57" s="4">
        <f t="shared" si="14"/>
        <v>-0.026147013141110877</v>
      </c>
      <c r="L57" s="4">
        <f t="shared" si="14"/>
        <v>0</v>
      </c>
      <c r="M57" s="4">
        <f t="shared" si="14"/>
        <v>0</v>
      </c>
      <c r="N57" s="4">
        <f t="shared" si="14"/>
        <v>0</v>
      </c>
      <c r="O57" s="6">
        <f t="shared" si="6"/>
        <v>13.41885784513119</v>
      </c>
      <c r="P57" s="6">
        <f t="shared" si="7"/>
        <v>4.281337538208007</v>
      </c>
      <c r="Q57" s="6">
        <f t="shared" si="8"/>
        <v>-10.797645659916373</v>
      </c>
      <c r="R57" s="6">
        <f t="shared" si="4"/>
        <v>6.902549723422826</v>
      </c>
    </row>
    <row r="58" spans="1:18" ht="15">
      <c r="A58" s="5">
        <v>53</v>
      </c>
      <c r="B58" s="4">
        <f t="shared" si="13"/>
        <v>11.294411697016358</v>
      </c>
      <c r="C58" s="4">
        <f t="shared" si="13"/>
        <v>2.0272352582672024</v>
      </c>
      <c r="D58" s="4">
        <f t="shared" si="14"/>
        <v>0</v>
      </c>
      <c r="E58" s="4">
        <f t="shared" si="14"/>
        <v>0</v>
      </c>
      <c r="F58" s="4">
        <f t="shared" si="14"/>
        <v>0</v>
      </c>
      <c r="G58" s="4">
        <f t="shared" si="14"/>
        <v>0</v>
      </c>
      <c r="H58" s="4">
        <f t="shared" si="14"/>
        <v>0</v>
      </c>
      <c r="I58" s="4">
        <f t="shared" si="14"/>
        <v>0</v>
      </c>
      <c r="J58" s="4">
        <f t="shared" si="14"/>
        <v>0</v>
      </c>
      <c r="K58" s="4">
        <f t="shared" si="14"/>
        <v>-0.025019754379429153</v>
      </c>
      <c r="L58" s="4">
        <f t="shared" si="14"/>
        <v>0</v>
      </c>
      <c r="M58" s="4">
        <f t="shared" si="14"/>
        <v>0</v>
      </c>
      <c r="N58" s="4">
        <f t="shared" si="14"/>
        <v>0</v>
      </c>
      <c r="O58" s="6">
        <f t="shared" si="6"/>
        <v>13.296627200904132</v>
      </c>
      <c r="P58" s="6">
        <f t="shared" si="7"/>
        <v>3.7698624120666935</v>
      </c>
      <c r="Q58" s="6">
        <f t="shared" si="8"/>
        <v>-10.98478383816921</v>
      </c>
      <c r="R58" s="6">
        <f t="shared" si="4"/>
        <v>6.081705774801616</v>
      </c>
    </row>
    <row r="59" spans="1:18" ht="15">
      <c r="A59" s="5">
        <v>54</v>
      </c>
      <c r="B59" s="4">
        <f t="shared" si="13"/>
        <v>11.441228056353687</v>
      </c>
      <c r="C59" s="4">
        <f t="shared" si="13"/>
        <v>1.7480640977952848</v>
      </c>
      <c r="D59" s="4">
        <f t="shared" si="14"/>
        <v>0</v>
      </c>
      <c r="E59" s="4">
        <f t="shared" si="14"/>
        <v>0</v>
      </c>
      <c r="F59" s="4">
        <f t="shared" si="14"/>
        <v>0</v>
      </c>
      <c r="G59" s="4">
        <f t="shared" si="14"/>
        <v>0</v>
      </c>
      <c r="H59" s="4">
        <f t="shared" si="14"/>
        <v>0</v>
      </c>
      <c r="I59" s="4">
        <f t="shared" si="14"/>
        <v>0</v>
      </c>
      <c r="J59" s="4">
        <f t="shared" si="14"/>
        <v>0</v>
      </c>
      <c r="K59" s="4">
        <f t="shared" si="14"/>
        <v>-0.021166271904254304</v>
      </c>
      <c r="L59" s="4">
        <f t="shared" si="14"/>
        <v>0</v>
      </c>
      <c r="M59" s="4">
        <f t="shared" si="14"/>
        <v>0</v>
      </c>
      <c r="N59" s="4">
        <f t="shared" si="14"/>
        <v>0</v>
      </c>
      <c r="O59" s="6">
        <f t="shared" si="6"/>
        <v>13.168125882244716</v>
      </c>
      <c r="P59" s="6">
        <f t="shared" si="7"/>
        <v>3.2502208468234106</v>
      </c>
      <c r="Q59" s="6">
        <f t="shared" si="8"/>
        <v>-11.174154435682263</v>
      </c>
      <c r="R59" s="6">
        <f t="shared" si="4"/>
        <v>5.244192293385863</v>
      </c>
    </row>
    <row r="60" spans="1:18" ht="15">
      <c r="A60" s="5">
        <v>55</v>
      </c>
      <c r="B60" s="4">
        <f t="shared" si="13"/>
        <v>11.584559306791384</v>
      </c>
      <c r="C60" s="4">
        <f t="shared" si="13"/>
        <v>1.4641016151377562</v>
      </c>
      <c r="D60" s="4">
        <f t="shared" si="14"/>
        <v>0</v>
      </c>
      <c r="E60" s="4">
        <f t="shared" si="14"/>
        <v>0</v>
      </c>
      <c r="F60" s="4">
        <f t="shared" si="14"/>
        <v>0</v>
      </c>
      <c r="G60" s="4">
        <f t="shared" si="14"/>
        <v>0</v>
      </c>
      <c r="H60" s="4">
        <f t="shared" si="14"/>
        <v>0</v>
      </c>
      <c r="I60" s="4">
        <f t="shared" si="14"/>
        <v>0</v>
      </c>
      <c r="J60" s="4">
        <f t="shared" si="14"/>
        <v>0</v>
      </c>
      <c r="K60" s="4">
        <f t="shared" si="14"/>
        <v>-0.015006452143887678</v>
      </c>
      <c r="L60" s="4">
        <f t="shared" si="14"/>
        <v>0</v>
      </c>
      <c r="M60" s="4">
        <f t="shared" si="14"/>
        <v>0</v>
      </c>
      <c r="N60" s="4">
        <f t="shared" si="14"/>
        <v>0</v>
      </c>
      <c r="O60" s="6">
        <f t="shared" si="6"/>
        <v>13.033654469785253</v>
      </c>
      <c r="P60" s="6">
        <f t="shared" si="7"/>
        <v>2.7227333424390503</v>
      </c>
      <c r="Q60" s="6">
        <f t="shared" si="8"/>
        <v>-11.364082966811027</v>
      </c>
      <c r="R60" s="6">
        <f t="shared" si="4"/>
        <v>4.3923048454132765</v>
      </c>
    </row>
    <row r="61" spans="1:18" ht="15">
      <c r="A61" s="5">
        <v>56</v>
      </c>
      <c r="B61" s="4">
        <f t="shared" si="13"/>
        <v>11.724361788242089</v>
      </c>
      <c r="C61" s="4">
        <f t="shared" si="13"/>
        <v>1.1761261317215876</v>
      </c>
      <c r="D61" s="4">
        <f t="shared" si="14"/>
        <v>0</v>
      </c>
      <c r="E61" s="4">
        <f t="shared" si="14"/>
        <v>0</v>
      </c>
      <c r="F61" s="4">
        <f t="shared" si="14"/>
        <v>0</v>
      </c>
      <c r="G61" s="4">
        <f t="shared" si="14"/>
        <v>0</v>
      </c>
      <c r="H61" s="4">
        <f t="shared" si="14"/>
        <v>0</v>
      </c>
      <c r="I61" s="4">
        <f t="shared" si="14"/>
        <v>0</v>
      </c>
      <c r="J61" s="4">
        <f t="shared" si="14"/>
        <v>0</v>
      </c>
      <c r="K61" s="4">
        <f t="shared" si="14"/>
        <v>-0.007211486607521616</v>
      </c>
      <c r="L61" s="4">
        <f t="shared" si="14"/>
        <v>0</v>
      </c>
      <c r="M61" s="4">
        <f t="shared" si="14"/>
        <v>0</v>
      </c>
      <c r="N61" s="4">
        <f t="shared" si="14"/>
        <v>0</v>
      </c>
      <c r="O61" s="6">
        <f t="shared" si="6"/>
        <v>12.893276433356155</v>
      </c>
      <c r="P61" s="6">
        <f t="shared" si="7"/>
        <v>2.188017443493062</v>
      </c>
      <c r="Q61" s="6">
        <f t="shared" si="8"/>
        <v>-11.552915481684451</v>
      </c>
      <c r="R61" s="6">
        <f t="shared" si="4"/>
        <v>3.528378395164765</v>
      </c>
    </row>
    <row r="62" spans="1:18" ht="15">
      <c r="A62" s="5">
        <v>57</v>
      </c>
      <c r="B62" s="4">
        <f t="shared" si="13"/>
        <v>11.86059291551565</v>
      </c>
      <c r="C62" s="4">
        <f t="shared" si="13"/>
        <v>0.8849269683298979</v>
      </c>
      <c r="D62" s="4">
        <f t="shared" si="14"/>
        <v>0</v>
      </c>
      <c r="E62" s="4">
        <f t="shared" si="14"/>
        <v>0</v>
      </c>
      <c r="F62" s="4">
        <f t="shared" si="14"/>
        <v>0</v>
      </c>
      <c r="G62" s="4">
        <f t="shared" si="14"/>
        <v>0</v>
      </c>
      <c r="H62" s="4">
        <f t="shared" si="14"/>
        <v>0</v>
      </c>
      <c r="I62" s="4">
        <f t="shared" si="14"/>
        <v>0</v>
      </c>
      <c r="J62" s="4">
        <f t="shared" si="14"/>
        <v>0</v>
      </c>
      <c r="K62" s="4">
        <f t="shared" si="14"/>
        <v>0.0013692630536929048</v>
      </c>
      <c r="L62" s="4">
        <f t="shared" si="14"/>
        <v>0</v>
      </c>
      <c r="M62" s="4">
        <f t="shared" si="14"/>
        <v>0</v>
      </c>
      <c r="N62" s="4">
        <f t="shared" si="14"/>
        <v>0</v>
      </c>
      <c r="O62" s="6">
        <f t="shared" si="6"/>
        <v>12.74688914689924</v>
      </c>
      <c r="P62" s="6">
        <f t="shared" si="7"/>
        <v>1.647011256408968</v>
      </c>
      <c r="Q62" s="6">
        <f t="shared" si="8"/>
        <v>-11.73911949831851</v>
      </c>
      <c r="R62" s="6">
        <f t="shared" si="4"/>
        <v>2.654780904989698</v>
      </c>
    </row>
    <row r="63" spans="1:18" ht="15">
      <c r="A63" s="5">
        <v>58</v>
      </c>
      <c r="B63" s="4">
        <f t="shared" si="13"/>
        <v>11.993211191291003</v>
      </c>
      <c r="C63" s="4">
        <f t="shared" si="13"/>
        <v>0.5913022816285353</v>
      </c>
      <c r="D63" s="4">
        <f t="shared" si="14"/>
        <v>0</v>
      </c>
      <c r="E63" s="4">
        <f t="shared" si="14"/>
        <v>0</v>
      </c>
      <c r="F63" s="4">
        <f t="shared" si="14"/>
        <v>0</v>
      </c>
      <c r="G63" s="4">
        <f t="shared" si="14"/>
        <v>0</v>
      </c>
      <c r="H63" s="4">
        <f t="shared" si="14"/>
        <v>0</v>
      </c>
      <c r="I63" s="4">
        <f t="shared" si="14"/>
        <v>0</v>
      </c>
      <c r="J63" s="4">
        <f t="shared" si="14"/>
        <v>0</v>
      </c>
      <c r="K63" s="4">
        <f t="shared" si="14"/>
        <v>0.009800813911818501</v>
      </c>
      <c r="L63" s="4">
        <f t="shared" si="14"/>
        <v>0</v>
      </c>
      <c r="M63" s="4">
        <f t="shared" si="14"/>
        <v>0</v>
      </c>
      <c r="N63" s="4">
        <f t="shared" si="14"/>
        <v>0</v>
      </c>
      <c r="O63" s="6">
        <f t="shared" si="6"/>
        <v>12.594314286831356</v>
      </c>
      <c r="P63" s="6">
        <f t="shared" si="7"/>
        <v>1.1009632181476245</v>
      </c>
      <c r="Q63" s="6">
        <f t="shared" si="8"/>
        <v>-11.921370660093372</v>
      </c>
      <c r="R63" s="6">
        <f t="shared" si="4"/>
        <v>1.7739068448856088</v>
      </c>
    </row>
    <row r="64" spans="1:18" ht="15">
      <c r="A64" s="5">
        <v>59</v>
      </c>
      <c r="B64" s="4">
        <f t="shared" si="13"/>
        <v>12.12217621875664</v>
      </c>
      <c r="C64" s="4">
        <f t="shared" si="13"/>
        <v>0.29605687647414397</v>
      </c>
      <c r="D64" s="4">
        <f t="shared" si="14"/>
        <v>0</v>
      </c>
      <c r="E64" s="4">
        <f t="shared" si="14"/>
        <v>0</v>
      </c>
      <c r="F64" s="4">
        <f t="shared" si="14"/>
        <v>0</v>
      </c>
      <c r="G64" s="4">
        <f t="shared" si="14"/>
        <v>0</v>
      </c>
      <c r="H64" s="4">
        <f t="shared" si="14"/>
        <v>0</v>
      </c>
      <c r="I64" s="4">
        <f t="shared" si="14"/>
        <v>0</v>
      </c>
      <c r="J64" s="4">
        <f t="shared" si="14"/>
        <v>0</v>
      </c>
      <c r="K64" s="4">
        <f t="shared" si="14"/>
        <v>0.01716444016554045</v>
      </c>
      <c r="L64" s="4">
        <f t="shared" si="14"/>
        <v>0</v>
      </c>
      <c r="M64" s="4">
        <f t="shared" si="14"/>
        <v>0</v>
      </c>
      <c r="N64" s="4">
        <f t="shared" si="14"/>
        <v>0</v>
      </c>
      <c r="O64" s="6">
        <f t="shared" si="6"/>
        <v>12.435397535396325</v>
      </c>
      <c r="P64" s="6">
        <f t="shared" si="7"/>
        <v>0.5513889989116222</v>
      </c>
      <c r="Q64" s="6">
        <f t="shared" si="8"/>
        <v>-12.098615904885513</v>
      </c>
      <c r="R64" s="6">
        <f t="shared" si="4"/>
        <v>0.8881706294224347</v>
      </c>
    </row>
    <row r="65" spans="1:18" ht="15">
      <c r="A65" s="5">
        <v>60</v>
      </c>
      <c r="B65" s="4">
        <f aca="true" t="shared" si="15" ref="B65:C84">SIN($A65*B$1*PI()/180)*B$4</f>
        <v>12.24744871391589</v>
      </c>
      <c r="C65" s="4">
        <f t="shared" si="15"/>
        <v>6.930486243408852E-16</v>
      </c>
      <c r="D65" s="4">
        <f aca="true" t="shared" si="16" ref="D65:N69">SIN($A65*D$1*PI()/180)*D$4</f>
        <v>0</v>
      </c>
      <c r="E65" s="4">
        <f t="shared" si="16"/>
        <v>0</v>
      </c>
      <c r="F65" s="4">
        <f t="shared" si="16"/>
        <v>0</v>
      </c>
      <c r="G65" s="4">
        <f t="shared" si="16"/>
        <v>0</v>
      </c>
      <c r="H65" s="4">
        <f t="shared" si="16"/>
        <v>0</v>
      </c>
      <c r="I65" s="4">
        <f t="shared" si="16"/>
        <v>0</v>
      </c>
      <c r="J65" s="4">
        <f t="shared" si="16"/>
        <v>0</v>
      </c>
      <c r="K65" s="4">
        <f t="shared" si="16"/>
        <v>0.02265778012074442</v>
      </c>
      <c r="L65" s="4">
        <f t="shared" si="16"/>
        <v>0</v>
      </c>
      <c r="M65" s="4">
        <f t="shared" si="16"/>
        <v>0</v>
      </c>
      <c r="N65" s="4">
        <f t="shared" si="16"/>
        <v>0</v>
      </c>
      <c r="O65" s="6">
        <f t="shared" si="6"/>
        <v>12.270106494036634</v>
      </c>
      <c r="P65" s="6">
        <f t="shared" si="7"/>
        <v>3.779719608184743E-15</v>
      </c>
      <c r="Q65" s="6">
        <f t="shared" si="8"/>
        <v>-12.27010649403663</v>
      </c>
      <c r="R65" s="6">
        <f t="shared" si="4"/>
        <v>0</v>
      </c>
    </row>
    <row r="66" spans="1:18" ht="15">
      <c r="A66" s="5">
        <v>61</v>
      </c>
      <c r="B66" s="4">
        <f t="shared" si="15"/>
        <v>12.368990517553181</v>
      </c>
      <c r="C66" s="4">
        <f t="shared" si="15"/>
        <v>-0.2960568764741425</v>
      </c>
      <c r="D66" s="4">
        <f t="shared" si="16"/>
        <v>0</v>
      </c>
      <c r="E66" s="4">
        <f t="shared" si="16"/>
        <v>0</v>
      </c>
      <c r="F66" s="4">
        <f t="shared" si="16"/>
        <v>0</v>
      </c>
      <c r="G66" s="4">
        <f t="shared" si="16"/>
        <v>0</v>
      </c>
      <c r="H66" s="4">
        <f t="shared" si="16"/>
        <v>0</v>
      </c>
      <c r="I66" s="4">
        <f t="shared" si="16"/>
        <v>0</v>
      </c>
      <c r="J66" s="4">
        <f t="shared" si="16"/>
        <v>0</v>
      </c>
      <c r="K66" s="4">
        <f t="shared" si="16"/>
        <v>0.025682263806477083</v>
      </c>
      <c r="L66" s="4">
        <f t="shared" si="16"/>
        <v>0</v>
      </c>
      <c r="M66" s="4">
        <f t="shared" si="16"/>
        <v>0</v>
      </c>
      <c r="N66" s="4">
        <f t="shared" si="16"/>
        <v>0</v>
      </c>
      <c r="O66" s="6">
        <f t="shared" si="6"/>
        <v>12.098615904885515</v>
      </c>
      <c r="P66" s="6">
        <f t="shared" si="7"/>
        <v>-0.5513889989116141</v>
      </c>
      <c r="Q66" s="6">
        <f t="shared" si="8"/>
        <v>-12.435397535396326</v>
      </c>
      <c r="R66" s="6">
        <f t="shared" si="4"/>
        <v>-0.8881706294224259</v>
      </c>
    </row>
    <row r="67" spans="1:18" ht="15">
      <c r="A67" s="5">
        <v>62</v>
      </c>
      <c r="B67" s="4">
        <f t="shared" si="15"/>
        <v>12.486764606857722</v>
      </c>
      <c r="C67" s="4">
        <f t="shared" si="15"/>
        <v>-0.5913022816285314</v>
      </c>
      <c r="D67" s="4">
        <f t="shared" si="16"/>
        <v>0</v>
      </c>
      <c r="E67" s="4">
        <f t="shared" si="16"/>
        <v>0</v>
      </c>
      <c r="F67" s="4">
        <f t="shared" si="16"/>
        <v>0</v>
      </c>
      <c r="G67" s="4">
        <f t="shared" si="16"/>
        <v>0</v>
      </c>
      <c r="H67" s="4">
        <f t="shared" si="16"/>
        <v>0</v>
      </c>
      <c r="I67" s="4">
        <f t="shared" si="16"/>
        <v>0</v>
      </c>
      <c r="J67" s="4">
        <f t="shared" si="16"/>
        <v>0</v>
      </c>
      <c r="K67" s="4">
        <f t="shared" si="16"/>
        <v>0.025908334864187813</v>
      </c>
      <c r="L67" s="4">
        <f t="shared" si="16"/>
        <v>0</v>
      </c>
      <c r="M67" s="4">
        <f t="shared" si="16"/>
        <v>0</v>
      </c>
      <c r="N67" s="4">
        <f t="shared" si="16"/>
        <v>0</v>
      </c>
      <c r="O67" s="6">
        <f t="shared" si="6"/>
        <v>11.921370660093379</v>
      </c>
      <c r="P67" s="6">
        <f t="shared" si="7"/>
        <v>-1.100963218147623</v>
      </c>
      <c r="Q67" s="6">
        <f t="shared" si="8"/>
        <v>-12.594314286831358</v>
      </c>
      <c r="R67" s="6">
        <f t="shared" si="4"/>
        <v>-1.7739068448856017</v>
      </c>
    </row>
    <row r="68" spans="1:18" ht="15">
      <c r="A68" s="5">
        <v>63</v>
      </c>
      <c r="B68" s="4">
        <f t="shared" si="15"/>
        <v>12.60073510670101</v>
      </c>
      <c r="C68" s="4">
        <f t="shared" si="15"/>
        <v>-0.8849269683298965</v>
      </c>
      <c r="D68" s="4">
        <f t="shared" si="16"/>
        <v>0</v>
      </c>
      <c r="E68" s="4">
        <f t="shared" si="16"/>
        <v>0</v>
      </c>
      <c r="F68" s="4">
        <f t="shared" si="16"/>
        <v>0</v>
      </c>
      <c r="G68" s="4">
        <f t="shared" si="16"/>
        <v>0</v>
      </c>
      <c r="H68" s="4">
        <f t="shared" si="16"/>
        <v>0</v>
      </c>
      <c r="I68" s="4">
        <f t="shared" si="16"/>
        <v>0</v>
      </c>
      <c r="J68" s="4">
        <f t="shared" si="16"/>
        <v>0</v>
      </c>
      <c r="K68" s="4">
        <f t="shared" si="16"/>
        <v>0.023311359947396866</v>
      </c>
      <c r="L68" s="4">
        <f t="shared" si="16"/>
        <v>0</v>
      </c>
      <c r="M68" s="4">
        <f t="shared" si="16"/>
        <v>0</v>
      </c>
      <c r="N68" s="4">
        <f t="shared" si="16"/>
        <v>0</v>
      </c>
      <c r="O68" s="6">
        <f t="shared" si="6"/>
        <v>11.73911949831851</v>
      </c>
      <c r="P68" s="6">
        <f t="shared" si="7"/>
        <v>-1.6470112564089503</v>
      </c>
      <c r="Q68" s="6">
        <f t="shared" si="8"/>
        <v>-12.746889146899244</v>
      </c>
      <c r="R68" s="6">
        <f t="shared" si="4"/>
        <v>-2.6547809049896838</v>
      </c>
    </row>
    <row r="69" spans="1:18" ht="15">
      <c r="A69" s="5">
        <v>64</v>
      </c>
      <c r="B69" s="4">
        <f t="shared" si="15"/>
        <v>12.710867300564736</v>
      </c>
      <c r="C69" s="4">
        <f t="shared" si="15"/>
        <v>-1.1761261317215863</v>
      </c>
      <c r="D69" s="4">
        <f t="shared" si="16"/>
        <v>0</v>
      </c>
      <c r="E69" s="4">
        <f t="shared" si="16"/>
        <v>0</v>
      </c>
      <c r="F69" s="4">
        <f t="shared" si="16"/>
        <v>0</v>
      </c>
      <c r="G69" s="4">
        <f t="shared" si="16"/>
        <v>0</v>
      </c>
      <c r="H69" s="4">
        <f t="shared" si="16"/>
        <v>0</v>
      </c>
      <c r="I69" s="4">
        <f t="shared" si="16"/>
        <v>0</v>
      </c>
      <c r="J69" s="4">
        <f t="shared" si="16"/>
        <v>0</v>
      </c>
      <c r="K69" s="4">
        <f t="shared" si="16"/>
        <v>0.018174312841303546</v>
      </c>
      <c r="L69" s="4">
        <f t="shared" si="16"/>
        <v>0</v>
      </c>
      <c r="M69" s="4">
        <f t="shared" si="16"/>
        <v>0</v>
      </c>
      <c r="N69" s="4">
        <f t="shared" si="16"/>
        <v>0</v>
      </c>
      <c r="O69" s="6">
        <f t="shared" si="6"/>
        <v>11.552915481684453</v>
      </c>
      <c r="P69" s="6">
        <f t="shared" si="7"/>
        <v>-2.188017443493048</v>
      </c>
      <c r="Q69" s="6">
        <f t="shared" si="8"/>
        <v>-12.893276433356153</v>
      </c>
      <c r="R69" s="6">
        <f aca="true" t="shared" si="17" ref="R69:R132">SUM(O69,P69,Q69)</f>
        <v>-3.528378395164747</v>
      </c>
    </row>
    <row r="70" spans="1:18" ht="15">
      <c r="A70" s="5">
        <v>65</v>
      </c>
      <c r="B70" s="4">
        <f t="shared" si="15"/>
        <v>12.817127641115771</v>
      </c>
      <c r="C70" s="4">
        <f t="shared" si="15"/>
        <v>-1.4641016151377524</v>
      </c>
      <c r="D70" s="4">
        <f aca="true" t="shared" si="18" ref="D70:N80">SIN($A70*D$1*PI()/180)*D$4</f>
        <v>0</v>
      </c>
      <c r="E70" s="4">
        <f t="shared" si="18"/>
        <v>0</v>
      </c>
      <c r="F70" s="4">
        <f t="shared" si="18"/>
        <v>0</v>
      </c>
      <c r="G70" s="4">
        <f t="shared" si="18"/>
        <v>0</v>
      </c>
      <c r="H70" s="4">
        <f t="shared" si="18"/>
        <v>0</v>
      </c>
      <c r="I70" s="4">
        <f t="shared" si="18"/>
        <v>0</v>
      </c>
      <c r="J70" s="4">
        <f t="shared" si="18"/>
        <v>0</v>
      </c>
      <c r="K70" s="4">
        <f t="shared" si="18"/>
        <v>0.0110569408330144</v>
      </c>
      <c r="L70" s="4">
        <f t="shared" si="18"/>
        <v>0</v>
      </c>
      <c r="M70" s="4">
        <f t="shared" si="18"/>
        <v>0</v>
      </c>
      <c r="N70" s="4">
        <f t="shared" si="18"/>
        <v>0</v>
      </c>
      <c r="O70" s="6">
        <f aca="true" t="shared" si="19" ref="O70:O133">SUM(B70:N70)</f>
        <v>11.364082966811035</v>
      </c>
      <c r="P70" s="6">
        <f aca="true" t="shared" si="20" ref="P70:P133">O190</f>
        <v>-2.7227333424390463</v>
      </c>
      <c r="Q70" s="6">
        <f aca="true" t="shared" si="21" ref="Q70:Q125">O310</f>
        <v>-13.033654469785246</v>
      </c>
      <c r="R70" s="6">
        <f t="shared" si="17"/>
        <v>-4.392304845413257</v>
      </c>
    </row>
    <row r="71" spans="1:18" ht="15">
      <c r="A71" s="5">
        <v>66</v>
      </c>
      <c r="B71" s="4">
        <f t="shared" si="15"/>
        <v>12.91948376042502</v>
      </c>
      <c r="C71" s="4">
        <f t="shared" si="15"/>
        <v>-1.7480640977952862</v>
      </c>
      <c r="D71" s="4">
        <f t="shared" si="18"/>
        <v>0</v>
      </c>
      <c r="E71" s="4">
        <f t="shared" si="18"/>
        <v>0</v>
      </c>
      <c r="F71" s="4">
        <f t="shared" si="18"/>
        <v>0</v>
      </c>
      <c r="G71" s="4">
        <f t="shared" si="18"/>
        <v>0</v>
      </c>
      <c r="H71" s="4">
        <f t="shared" si="18"/>
        <v>0</v>
      </c>
      <c r="I71" s="4">
        <f t="shared" si="18"/>
        <v>0</v>
      </c>
      <c r="J71" s="4">
        <f t="shared" si="18"/>
        <v>0</v>
      </c>
      <c r="K71" s="4">
        <f t="shared" si="18"/>
        <v>0.0027347730525320063</v>
      </c>
      <c r="L71" s="4">
        <f t="shared" si="18"/>
        <v>0</v>
      </c>
      <c r="M71" s="4">
        <f t="shared" si="18"/>
        <v>0</v>
      </c>
      <c r="N71" s="4">
        <f t="shared" si="18"/>
        <v>0</v>
      </c>
      <c r="O71" s="6">
        <f t="shared" si="19"/>
        <v>11.174154435682267</v>
      </c>
      <c r="P71" s="6">
        <f t="shared" si="20"/>
        <v>-3.250220846823397</v>
      </c>
      <c r="Q71" s="6">
        <f t="shared" si="21"/>
        <v>-13.168125882244706</v>
      </c>
      <c r="R71" s="6">
        <f t="shared" si="17"/>
        <v>-5.244192293385836</v>
      </c>
    </row>
    <row r="72" spans="1:18" ht="15">
      <c r="A72" s="5">
        <v>67</v>
      </c>
      <c r="B72" s="4">
        <f t="shared" si="15"/>
        <v>13.017904479826994</v>
      </c>
      <c r="C72" s="4">
        <f t="shared" si="15"/>
        <v>-2.0272352582672037</v>
      </c>
      <c r="D72" s="4">
        <f t="shared" si="18"/>
        <v>0</v>
      </c>
      <c r="E72" s="4">
        <f t="shared" si="18"/>
        <v>0</v>
      </c>
      <c r="F72" s="4">
        <f t="shared" si="18"/>
        <v>0</v>
      </c>
      <c r="G72" s="4">
        <f t="shared" si="18"/>
        <v>0</v>
      </c>
      <c r="H72" s="4">
        <f t="shared" si="18"/>
        <v>0</v>
      </c>
      <c r="I72" s="4">
        <f t="shared" si="18"/>
        <v>0</v>
      </c>
      <c r="J72" s="4">
        <f t="shared" si="18"/>
        <v>0</v>
      </c>
      <c r="K72" s="4">
        <f t="shared" si="18"/>
        <v>-0.00588538339057957</v>
      </c>
      <c r="L72" s="4">
        <f t="shared" si="18"/>
        <v>0</v>
      </c>
      <c r="M72" s="4">
        <f t="shared" si="18"/>
        <v>0</v>
      </c>
      <c r="N72" s="4">
        <f t="shared" si="18"/>
        <v>0</v>
      </c>
      <c r="O72" s="6">
        <f t="shared" si="19"/>
        <v>10.98478383816921</v>
      </c>
      <c r="P72" s="6">
        <f t="shared" si="20"/>
        <v>-3.7698624120666926</v>
      </c>
      <c r="Q72" s="6">
        <f t="shared" si="21"/>
        <v>-13.296627200904144</v>
      </c>
      <c r="R72" s="6">
        <f t="shared" si="17"/>
        <v>-6.081705774801626</v>
      </c>
    </row>
    <row r="73" spans="1:18" ht="15">
      <c r="A73" s="5">
        <v>68</v>
      </c>
      <c r="B73" s="4">
        <f t="shared" si="15"/>
        <v>13.112359819417142</v>
      </c>
      <c r="C73" s="4">
        <f t="shared" si="15"/>
        <v>-2.3008499078076037</v>
      </c>
      <c r="D73" s="4">
        <f t="shared" si="18"/>
        <v>0</v>
      </c>
      <c r="E73" s="4">
        <f t="shared" si="18"/>
        <v>0</v>
      </c>
      <c r="F73" s="4">
        <f t="shared" si="18"/>
        <v>0</v>
      </c>
      <c r="G73" s="4">
        <f t="shared" si="18"/>
        <v>0</v>
      </c>
      <c r="H73" s="4">
        <f t="shared" si="18"/>
        <v>0</v>
      </c>
      <c r="I73" s="4">
        <f t="shared" si="18"/>
        <v>0</v>
      </c>
      <c r="J73" s="4">
        <f t="shared" si="18"/>
        <v>0</v>
      </c>
      <c r="K73" s="4">
        <f t="shared" si="18"/>
        <v>-0.013864251693165349</v>
      </c>
      <c r="L73" s="4">
        <f t="shared" si="18"/>
        <v>0</v>
      </c>
      <c r="M73" s="4">
        <f t="shared" si="18"/>
        <v>0</v>
      </c>
      <c r="N73" s="4">
        <f t="shared" si="18"/>
        <v>0</v>
      </c>
      <c r="O73" s="6">
        <f t="shared" si="19"/>
        <v>10.797645659916371</v>
      </c>
      <c r="P73" s="6">
        <f t="shared" si="20"/>
        <v>-4.28133753820799</v>
      </c>
      <c r="Q73" s="6">
        <f t="shared" si="21"/>
        <v>-13.418857845131198</v>
      </c>
      <c r="R73" s="6">
        <f t="shared" si="17"/>
        <v>-6.902549723422816</v>
      </c>
    </row>
    <row r="74" spans="1:18" ht="15">
      <c r="A74" s="5">
        <v>69</v>
      </c>
      <c r="B74" s="4">
        <f t="shared" si="15"/>
        <v>13.202821007184012</v>
      </c>
      <c r="C74" s="4">
        <f t="shared" si="15"/>
        <v>-2.5681580876808217</v>
      </c>
      <c r="D74" s="4">
        <f t="shared" si="18"/>
        <v>0</v>
      </c>
      <c r="E74" s="4">
        <f t="shared" si="18"/>
        <v>0</v>
      </c>
      <c r="F74" s="4">
        <f t="shared" si="18"/>
        <v>0</v>
      </c>
      <c r="G74" s="4">
        <f t="shared" si="18"/>
        <v>0</v>
      </c>
      <c r="H74" s="4">
        <f t="shared" si="18"/>
        <v>0</v>
      </c>
      <c r="I74" s="4">
        <f t="shared" si="18"/>
        <v>0</v>
      </c>
      <c r="J74" s="4">
        <f t="shared" si="18"/>
        <v>0</v>
      </c>
      <c r="K74" s="4">
        <f t="shared" si="18"/>
        <v>-0.020332431634764656</v>
      </c>
      <c r="L74" s="4">
        <f t="shared" si="18"/>
        <v>0</v>
      </c>
      <c r="M74" s="4">
        <f t="shared" si="18"/>
        <v>0</v>
      </c>
      <c r="N74" s="4">
        <f t="shared" si="18"/>
        <v>0</v>
      </c>
      <c r="O74" s="6">
        <f t="shared" si="19"/>
        <v>10.614330487868425</v>
      </c>
      <c r="P74" s="6">
        <f t="shared" si="20"/>
        <v>-4.7845682957340845</v>
      </c>
      <c r="Q74" s="6">
        <f t="shared" si="21"/>
        <v>-13.534236455176794</v>
      </c>
      <c r="R74" s="6">
        <f t="shared" si="17"/>
        <v>-7.704474263042453</v>
      </c>
    </row>
    <row r="75" spans="1:18" ht="15">
      <c r="A75" s="5">
        <v>70</v>
      </c>
      <c r="B75" s="4">
        <f t="shared" si="15"/>
        <v>13.289260487773493</v>
      </c>
      <c r="C75" s="4">
        <f t="shared" si="15"/>
        <v>-2.8284271247461907</v>
      </c>
      <c r="D75" s="4">
        <f t="shared" si="18"/>
        <v>0</v>
      </c>
      <c r="E75" s="4">
        <f t="shared" si="18"/>
        <v>0</v>
      </c>
      <c r="F75" s="4">
        <f t="shared" si="18"/>
        <v>0</v>
      </c>
      <c r="G75" s="4">
        <f t="shared" si="18"/>
        <v>0</v>
      </c>
      <c r="H75" s="4">
        <f t="shared" si="18"/>
        <v>0</v>
      </c>
      <c r="I75" s="4">
        <f t="shared" si="18"/>
        <v>0</v>
      </c>
      <c r="J75" s="4">
        <f t="shared" si="18"/>
        <v>0</v>
      </c>
      <c r="K75" s="4">
        <f t="shared" si="18"/>
        <v>-0.02458513190238098</v>
      </c>
      <c r="L75" s="4">
        <f t="shared" si="18"/>
        <v>0</v>
      </c>
      <c r="M75" s="4">
        <f t="shared" si="18"/>
        <v>0</v>
      </c>
      <c r="N75" s="4">
        <f t="shared" si="18"/>
        <v>0</v>
      </c>
      <c r="O75" s="6">
        <f t="shared" si="19"/>
        <v>10.436248231124921</v>
      </c>
      <c r="P75" s="6">
        <f t="shared" si="20"/>
        <v>-5.2796400553788</v>
      </c>
      <c r="Q75" s="6">
        <f t="shared" si="21"/>
        <v>-13.641889549984693</v>
      </c>
      <c r="R75" s="6">
        <f t="shared" si="17"/>
        <v>-8.485281374238571</v>
      </c>
    </row>
    <row r="76" spans="1:18" ht="15">
      <c r="A76" s="5">
        <v>71</v>
      </c>
      <c r="B76" s="4">
        <f t="shared" si="15"/>
        <v>13.371651930882443</v>
      </c>
      <c r="C76" s="4">
        <f t="shared" si="15"/>
        <v>-3.0809436396641856</v>
      </c>
      <c r="D76" s="4">
        <f t="shared" si="18"/>
        <v>0</v>
      </c>
      <c r="E76" s="4">
        <f t="shared" si="18"/>
        <v>0</v>
      </c>
      <c r="F76" s="4">
        <f t="shared" si="18"/>
        <v>0</v>
      </c>
      <c r="G76" s="4">
        <f t="shared" si="18"/>
        <v>0</v>
      </c>
      <c r="H76" s="4">
        <f t="shared" si="18"/>
        <v>0</v>
      </c>
      <c r="I76" s="4">
        <f t="shared" si="18"/>
        <v>0</v>
      </c>
      <c r="J76" s="4">
        <f t="shared" si="18"/>
        <v>0</v>
      </c>
      <c r="K76" s="4">
        <f t="shared" si="18"/>
        <v>-0.026158966159756495</v>
      </c>
      <c r="L76" s="4">
        <f t="shared" si="18"/>
        <v>0</v>
      </c>
      <c r="M76" s="4">
        <f t="shared" si="18"/>
        <v>0</v>
      </c>
      <c r="N76" s="4">
        <f t="shared" si="18"/>
        <v>0</v>
      </c>
      <c r="O76" s="6">
        <f t="shared" si="19"/>
        <v>10.2645493250585</v>
      </c>
      <c r="P76" s="6">
        <f t="shared" si="20"/>
        <v>-5.766706280214886</v>
      </c>
      <c r="Q76" s="6">
        <f t="shared" si="21"/>
        <v>-13.740673963836167</v>
      </c>
      <c r="R76" s="6">
        <f t="shared" si="17"/>
        <v>-9.242830918992553</v>
      </c>
    </row>
    <row r="77" spans="1:18" ht="15">
      <c r="A77" s="5">
        <v>72</v>
      </c>
      <c r="B77" s="4">
        <f t="shared" si="15"/>
        <v>13.449970239279146</v>
      </c>
      <c r="C77" s="4">
        <f t="shared" si="15"/>
        <v>-3.3250155022196273</v>
      </c>
      <c r="D77" s="4">
        <f t="shared" si="18"/>
        <v>0</v>
      </c>
      <c r="E77" s="4">
        <f t="shared" si="18"/>
        <v>0</v>
      </c>
      <c r="F77" s="4">
        <f t="shared" si="18"/>
        <v>0</v>
      </c>
      <c r="G77" s="4">
        <f t="shared" si="18"/>
        <v>0</v>
      </c>
      <c r="H77" s="4">
        <f t="shared" si="18"/>
        <v>0</v>
      </c>
      <c r="I77" s="4">
        <f t="shared" si="18"/>
        <v>0</v>
      </c>
      <c r="J77" s="4">
        <f t="shared" si="18"/>
        <v>0</v>
      </c>
      <c r="K77" s="4">
        <f t="shared" si="18"/>
        <v>-0.02488244494266643</v>
      </c>
      <c r="L77" s="4">
        <f t="shared" si="18"/>
        <v>0</v>
      </c>
      <c r="M77" s="4">
        <f t="shared" si="18"/>
        <v>0</v>
      </c>
      <c r="N77" s="4">
        <f t="shared" si="18"/>
        <v>0</v>
      </c>
      <c r="O77" s="6">
        <f t="shared" si="19"/>
        <v>10.100072292116852</v>
      </c>
      <c r="P77" s="6">
        <f t="shared" si="20"/>
        <v>-6.245887969940138</v>
      </c>
      <c r="Q77" s="6">
        <f t="shared" si="21"/>
        <v>-13.829230828835595</v>
      </c>
      <c r="R77" s="6">
        <f t="shared" si="17"/>
        <v>-9.975046506658881</v>
      </c>
    </row>
    <row r="78" spans="1:18" ht="15">
      <c r="A78" s="5">
        <v>73</v>
      </c>
      <c r="B78" s="4">
        <f t="shared" si="15"/>
        <v>13.524191556448176</v>
      </c>
      <c r="C78" s="4">
        <f t="shared" si="15"/>
        <v>-3.559973728402481</v>
      </c>
      <c r="D78" s="4">
        <f t="shared" si="18"/>
        <v>0</v>
      </c>
      <c r="E78" s="4">
        <f t="shared" si="18"/>
        <v>0</v>
      </c>
      <c r="F78" s="4">
        <f t="shared" si="18"/>
        <v>0</v>
      </c>
      <c r="G78" s="4">
        <f t="shared" si="18"/>
        <v>0</v>
      </c>
      <c r="H78" s="4">
        <f t="shared" si="18"/>
        <v>0</v>
      </c>
      <c r="I78" s="4">
        <f t="shared" si="18"/>
        <v>0</v>
      </c>
      <c r="J78" s="4">
        <f t="shared" si="18"/>
        <v>0</v>
      </c>
      <c r="K78" s="4">
        <f t="shared" si="18"/>
        <v>-0.02089466163948027</v>
      </c>
      <c r="L78" s="4">
        <f t="shared" si="18"/>
        <v>0</v>
      </c>
      <c r="M78" s="4">
        <f t="shared" si="18"/>
        <v>0</v>
      </c>
      <c r="N78" s="4">
        <f t="shared" si="18"/>
        <v>0</v>
      </c>
      <c r="O78" s="6">
        <f t="shared" si="19"/>
        <v>9.943323166406216</v>
      </c>
      <c r="P78" s="6">
        <f t="shared" si="20"/>
        <v>-6.71717892434701</v>
      </c>
      <c r="Q78" s="6">
        <f t="shared" si="21"/>
        <v>-13.906065427266652</v>
      </c>
      <c r="R78" s="6">
        <f t="shared" si="17"/>
        <v>-10.679921185207446</v>
      </c>
    </row>
    <row r="79" spans="1:18" ht="15">
      <c r="A79" s="5">
        <v>74</v>
      </c>
      <c r="B79" s="4">
        <f t="shared" si="15"/>
        <v>13.59429327385733</v>
      </c>
      <c r="C79" s="4">
        <f t="shared" si="15"/>
        <v>-3.7851743140465204</v>
      </c>
      <c r="D79" s="4">
        <f t="shared" si="18"/>
        <v>0</v>
      </c>
      <c r="E79" s="4">
        <f t="shared" si="18"/>
        <v>0</v>
      </c>
      <c r="F79" s="4">
        <f t="shared" si="18"/>
        <v>0</v>
      </c>
      <c r="G79" s="4">
        <f t="shared" si="18"/>
        <v>0</v>
      </c>
      <c r="H79" s="4">
        <f t="shared" si="18"/>
        <v>0</v>
      </c>
      <c r="I79" s="4">
        <f t="shared" si="18"/>
        <v>0</v>
      </c>
      <c r="J79" s="4">
        <f t="shared" si="18"/>
        <v>0</v>
      </c>
      <c r="K79" s="4">
        <f t="shared" si="18"/>
        <v>-0.014630136479315773</v>
      </c>
      <c r="L79" s="4">
        <f t="shared" si="18"/>
        <v>0</v>
      </c>
      <c r="M79" s="4">
        <f t="shared" si="18"/>
        <v>0</v>
      </c>
      <c r="N79" s="4">
        <f t="shared" si="18"/>
        <v>0</v>
      </c>
      <c r="O79" s="6">
        <f t="shared" si="19"/>
        <v>9.794488823331495</v>
      </c>
      <c r="P79" s="6">
        <f t="shared" si="20"/>
        <v>-7.180367352696646</v>
      </c>
      <c r="Q79" s="6">
        <f t="shared" si="21"/>
        <v>-13.969644412774407</v>
      </c>
      <c r="R79" s="6">
        <f t="shared" si="17"/>
        <v>-11.355522942139558</v>
      </c>
    </row>
    <row r="80" spans="1:18" ht="15">
      <c r="A80" s="5">
        <v>75</v>
      </c>
      <c r="B80" s="4">
        <f t="shared" si="15"/>
        <v>13.660254037844387</v>
      </c>
      <c r="C80" s="4">
        <f t="shared" si="15"/>
        <v>-4</v>
      </c>
      <c r="D80" s="4">
        <f t="shared" si="18"/>
        <v>0</v>
      </c>
      <c r="E80" s="4">
        <f t="shared" si="18"/>
        <v>0</v>
      </c>
      <c r="F80" s="4">
        <f t="shared" si="18"/>
        <v>0</v>
      </c>
      <c r="G80" s="4">
        <f t="shared" si="18"/>
        <v>0</v>
      </c>
      <c r="H80" s="4">
        <f t="shared" si="18"/>
        <v>0</v>
      </c>
      <c r="I80" s="4">
        <f t="shared" si="18"/>
        <v>0</v>
      </c>
      <c r="J80" s="4">
        <f t="shared" si="18"/>
        <v>0</v>
      </c>
      <c r="K80" s="4">
        <f t="shared" si="18"/>
        <v>-0.006771469970012177</v>
      </c>
      <c r="L80" s="4">
        <f t="shared" si="18"/>
        <v>0</v>
      </c>
      <c r="M80" s="4">
        <f t="shared" si="18"/>
        <v>0</v>
      </c>
      <c r="N80" s="4">
        <f t="shared" si="18"/>
        <v>0</v>
      </c>
      <c r="O80" s="6">
        <f t="shared" si="19"/>
        <v>9.653482567874375</v>
      </c>
      <c r="P80" s="6">
        <f t="shared" si="20"/>
        <v>-7.6349825678743715</v>
      </c>
      <c r="Q80" s="6">
        <f t="shared" si="21"/>
        <v>-14.018499999999989</v>
      </c>
      <c r="R80" s="6">
        <f t="shared" si="17"/>
        <v>-11.999999999999986</v>
      </c>
    </row>
    <row r="81" spans="1:18" ht="15">
      <c r="A81" s="5">
        <v>76</v>
      </c>
      <c r="B81" s="4">
        <f t="shared" si="15"/>
        <v>13.722053756121666</v>
      </c>
      <c r="C81" s="4">
        <f t="shared" si="15"/>
        <v>-4.20386196399007</v>
      </c>
      <c r="D81" s="4">
        <f aca="true" t="shared" si="22" ref="D81:I81">SIN($A81*D$1*PI()/180)*D$4</f>
        <v>0</v>
      </c>
      <c r="E81" s="4">
        <f t="shared" si="22"/>
        <v>0</v>
      </c>
      <c r="F81" s="4">
        <f t="shared" si="22"/>
        <v>0</v>
      </c>
      <c r="G81" s="4">
        <f t="shared" si="22"/>
        <v>0</v>
      </c>
      <c r="H81" s="4">
        <f t="shared" si="22"/>
        <v>0</v>
      </c>
      <c r="I81" s="4">
        <f t="shared" si="22"/>
        <v>0</v>
      </c>
      <c r="J81" s="4">
        <f aca="true" t="shared" si="23" ref="D81:N96">SIN($A81*J$1*PI()/180)*J$4</f>
        <v>0</v>
      </c>
      <c r="K81" s="4">
        <f t="shared" si="23"/>
        <v>0.0018250351977968508</v>
      </c>
      <c r="L81" s="4">
        <f t="shared" si="23"/>
        <v>0</v>
      </c>
      <c r="M81" s="4">
        <f t="shared" si="23"/>
        <v>0</v>
      </c>
      <c r="N81" s="4">
        <f t="shared" si="23"/>
        <v>0</v>
      </c>
      <c r="O81" s="6">
        <f t="shared" si="19"/>
        <v>9.520016827329393</v>
      </c>
      <c r="P81" s="6">
        <f t="shared" si="20"/>
        <v>-8.080272763612411</v>
      </c>
      <c r="Q81" s="6">
        <f t="shared" si="21"/>
        <v>-14.0513299556872</v>
      </c>
      <c r="R81" s="6">
        <f t="shared" si="17"/>
        <v>-12.611585891970218</v>
      </c>
    </row>
    <row r="82" spans="1:18" ht="15">
      <c r="A82" s="5">
        <v>77</v>
      </c>
      <c r="B82" s="4">
        <f t="shared" si="15"/>
        <v>13.77967360389631</v>
      </c>
      <c r="C82" s="4">
        <f t="shared" si="15"/>
        <v>-4.396201434543709</v>
      </c>
      <c r="D82" s="4">
        <f t="shared" si="23"/>
        <v>0</v>
      </c>
      <c r="E82" s="4">
        <f t="shared" si="23"/>
        <v>0</v>
      </c>
      <c r="F82" s="4">
        <f t="shared" si="23"/>
        <v>0</v>
      </c>
      <c r="G82" s="4">
        <f t="shared" si="23"/>
        <v>0</v>
      </c>
      <c r="H82" s="4">
        <f t="shared" si="23"/>
        <v>0</v>
      </c>
      <c r="I82" s="4">
        <f t="shared" si="23"/>
        <v>0</v>
      </c>
      <c r="J82" s="4">
        <f t="shared" si="23"/>
        <v>0</v>
      </c>
      <c r="K82" s="4">
        <f t="shared" si="23"/>
        <v>0.010222679331291253</v>
      </c>
      <c r="L82" s="4">
        <f t="shared" si="23"/>
        <v>0</v>
      </c>
      <c r="M82" s="4">
        <f t="shared" si="23"/>
        <v>0</v>
      </c>
      <c r="N82" s="4">
        <f t="shared" si="23"/>
        <v>0</v>
      </c>
      <c r="O82" s="6">
        <f t="shared" si="19"/>
        <v>9.393694848683891</v>
      </c>
      <c r="P82" s="6">
        <f t="shared" si="20"/>
        <v>-8.515216478370103</v>
      </c>
      <c r="Q82" s="6">
        <f t="shared" si="21"/>
        <v>-14.067082673944904</v>
      </c>
      <c r="R82" s="6">
        <f t="shared" si="17"/>
        <v>-13.188604303631116</v>
      </c>
    </row>
    <row r="83" spans="1:18" ht="15">
      <c r="A83" s="5">
        <v>78</v>
      </c>
      <c r="B83" s="4">
        <f t="shared" si="15"/>
        <v>13.83309602960451</v>
      </c>
      <c r="C83" s="4">
        <f t="shared" si="15"/>
        <v>-4.576491222541474</v>
      </c>
      <c r="D83" s="4">
        <f t="shared" si="23"/>
        <v>0</v>
      </c>
      <c r="E83" s="4">
        <f t="shared" si="23"/>
        <v>0</v>
      </c>
      <c r="F83" s="4">
        <f t="shared" si="23"/>
        <v>0</v>
      </c>
      <c r="G83" s="4">
        <f t="shared" si="23"/>
        <v>0</v>
      </c>
      <c r="H83" s="4">
        <f t="shared" si="23"/>
        <v>0</v>
      </c>
      <c r="I83" s="4">
        <f t="shared" si="23"/>
        <v>0</v>
      </c>
      <c r="J83" s="4">
        <f t="shared" si="23"/>
        <v>0</v>
      </c>
      <c r="K83" s="4">
        <f t="shared" si="23"/>
        <v>0.017506431202465148</v>
      </c>
      <c r="L83" s="4">
        <f t="shared" si="23"/>
        <v>0</v>
      </c>
      <c r="M83" s="4">
        <f t="shared" si="23"/>
        <v>0</v>
      </c>
      <c r="N83" s="4">
        <f t="shared" si="23"/>
        <v>0</v>
      </c>
      <c r="O83" s="6">
        <f t="shared" si="19"/>
        <v>9.274111238265501</v>
      </c>
      <c r="P83" s="6">
        <f t="shared" si="20"/>
        <v>-8.938566670577385</v>
      </c>
      <c r="Q83" s="6">
        <f t="shared" si="21"/>
        <v>-14.065018235312547</v>
      </c>
      <c r="R83" s="6">
        <f t="shared" si="17"/>
        <v>-13.72947366762443</v>
      </c>
    </row>
    <row r="84" spans="1:18" ht="15">
      <c r="A84" s="5">
        <v>79</v>
      </c>
      <c r="B84" s="4">
        <f t="shared" si="15"/>
        <v>13.882304760257886</v>
      </c>
      <c r="C84" s="4">
        <f t="shared" si="15"/>
        <v>-4.74423716620626</v>
      </c>
      <c r="D84" s="4">
        <f t="shared" si="23"/>
        <v>0</v>
      </c>
      <c r="E84" s="4">
        <f t="shared" si="23"/>
        <v>0</v>
      </c>
      <c r="F84" s="4">
        <f t="shared" si="23"/>
        <v>0</v>
      </c>
      <c r="G84" s="4">
        <f t="shared" si="23"/>
        <v>0</v>
      </c>
      <c r="H84" s="4">
        <f t="shared" si="23"/>
        <v>0</v>
      </c>
      <c r="I84" s="4">
        <f t="shared" si="23"/>
        <v>0</v>
      </c>
      <c r="J84" s="4">
        <f t="shared" si="23"/>
        <v>0</v>
      </c>
      <c r="K84" s="4">
        <f t="shared" si="23"/>
        <v>0.02288263245747339</v>
      </c>
      <c r="L84" s="4">
        <f t="shared" si="23"/>
        <v>0</v>
      </c>
      <c r="M84" s="4">
        <f t="shared" si="23"/>
        <v>0</v>
      </c>
      <c r="N84" s="4">
        <f t="shared" si="23"/>
        <v>0</v>
      </c>
      <c r="O84" s="6">
        <f t="shared" si="19"/>
        <v>9.160950226509101</v>
      </c>
      <c r="P84" s="6">
        <f t="shared" si="20"/>
        <v>-9.348922767759925</v>
      </c>
      <c r="Q84" s="6">
        <f t="shared" si="21"/>
        <v>-14.044738957367956</v>
      </c>
      <c r="R84" s="6">
        <f t="shared" si="17"/>
        <v>-14.23271149861878</v>
      </c>
    </row>
    <row r="85" spans="1:18" ht="15">
      <c r="A85" s="5">
        <v>80</v>
      </c>
      <c r="B85" s="4">
        <f aca="true" t="shared" si="24" ref="B85:C104">SIN($A85*B$1*PI()/180)*B$4</f>
        <v>13.92728480640038</v>
      </c>
      <c r="C85" s="4">
        <f t="shared" si="24"/>
        <v>-4.898979485566355</v>
      </c>
      <c r="D85" s="4">
        <f t="shared" si="23"/>
        <v>0</v>
      </c>
      <c r="E85" s="4">
        <f t="shared" si="23"/>
        <v>0</v>
      </c>
      <c r="F85" s="4">
        <f t="shared" si="23"/>
        <v>0</v>
      </c>
      <c r="G85" s="4">
        <f t="shared" si="23"/>
        <v>0</v>
      </c>
      <c r="H85" s="4">
        <f t="shared" si="23"/>
        <v>0</v>
      </c>
      <c r="I85" s="4">
        <f t="shared" si="23"/>
        <v>0</v>
      </c>
      <c r="J85" s="4">
        <f t="shared" si="23"/>
        <v>0</v>
      </c>
      <c r="K85" s="4">
        <f t="shared" si="23"/>
        <v>0.025765476891840708</v>
      </c>
      <c r="L85" s="4">
        <f t="shared" si="23"/>
        <v>0</v>
      </c>
      <c r="M85" s="4">
        <f t="shared" si="23"/>
        <v>0</v>
      </c>
      <c r="N85" s="4">
        <f t="shared" si="23"/>
        <v>0</v>
      </c>
      <c r="O85" s="6">
        <f t="shared" si="19"/>
        <v>9.054070797725867</v>
      </c>
      <c r="P85" s="6">
        <f t="shared" si="20"/>
        <v>-9.744822994743837</v>
      </c>
      <c r="Q85" s="6">
        <f t="shared" si="21"/>
        <v>-14.006186259681096</v>
      </c>
      <c r="R85" s="6">
        <f t="shared" si="17"/>
        <v>-14.696938456699066</v>
      </c>
    </row>
    <row r="86" spans="1:18" ht="15">
      <c r="A86" s="5">
        <v>81</v>
      </c>
      <c r="B86" s="4">
        <f t="shared" si="24"/>
        <v>13.968022466674206</v>
      </c>
      <c r="C86" s="4">
        <f t="shared" si="24"/>
        <v>-5.0402940426804035</v>
      </c>
      <c r="D86" s="4">
        <f t="shared" si="23"/>
        <v>0</v>
      </c>
      <c r="E86" s="4">
        <f t="shared" si="23"/>
        <v>0</v>
      </c>
      <c r="F86" s="4">
        <f t="shared" si="23"/>
        <v>0</v>
      </c>
      <c r="G86" s="4">
        <f t="shared" si="23"/>
        <v>0</v>
      </c>
      <c r="H86" s="4">
        <f t="shared" si="23"/>
        <v>0</v>
      </c>
      <c r="I86" s="4">
        <f t="shared" si="23"/>
        <v>0</v>
      </c>
      <c r="J86" s="4">
        <f t="shared" si="23"/>
        <v>0</v>
      </c>
      <c r="K86" s="4">
        <f t="shared" si="23"/>
        <v>0.02584084156334729</v>
      </c>
      <c r="L86" s="4">
        <f t="shared" si="23"/>
        <v>0</v>
      </c>
      <c r="M86" s="4">
        <f t="shared" si="23"/>
        <v>0</v>
      </c>
      <c r="N86" s="4">
        <f t="shared" si="23"/>
        <v>0</v>
      </c>
      <c r="O86" s="6">
        <f t="shared" si="19"/>
        <v>8.95356926555715</v>
      </c>
      <c r="P86" s="6">
        <f t="shared" si="20"/>
        <v>-10.124847066842277</v>
      </c>
      <c r="Q86" s="6">
        <f t="shared" si="21"/>
        <v>-13.94960432675609</v>
      </c>
      <c r="R86" s="6">
        <f t="shared" si="17"/>
        <v>-15.120882128041217</v>
      </c>
    </row>
    <row r="87" spans="1:18" ht="15">
      <c r="A87" s="5">
        <v>82</v>
      </c>
      <c r="B87" s="4">
        <f t="shared" si="24"/>
        <v>14.00450533199341</v>
      </c>
      <c r="C87" s="4">
        <f t="shared" si="24"/>
        <v>-5.1677935041700085</v>
      </c>
      <c r="D87" s="4">
        <f t="shared" si="23"/>
        <v>0</v>
      </c>
      <c r="E87" s="4">
        <f t="shared" si="23"/>
        <v>0</v>
      </c>
      <c r="F87" s="4">
        <f t="shared" si="23"/>
        <v>0</v>
      </c>
      <c r="G87" s="4">
        <f t="shared" si="23"/>
        <v>0</v>
      </c>
      <c r="H87" s="4">
        <f t="shared" si="23"/>
        <v>0</v>
      </c>
      <c r="I87" s="4">
        <f t="shared" si="23"/>
        <v>0</v>
      </c>
      <c r="J87" s="4">
        <f t="shared" si="23"/>
        <v>0</v>
      </c>
      <c r="K87" s="4">
        <f t="shared" si="23"/>
        <v>0.023100514522686803</v>
      </c>
      <c r="L87" s="4">
        <f t="shared" si="23"/>
        <v>0</v>
      </c>
      <c r="M87" s="4">
        <f t="shared" si="23"/>
        <v>0</v>
      </c>
      <c r="N87" s="4">
        <f t="shared" si="23"/>
        <v>0</v>
      </c>
      <c r="O87" s="6">
        <f t="shared" si="19"/>
        <v>8.859812342346089</v>
      </c>
      <c r="P87" s="6">
        <f t="shared" si="20"/>
        <v>-10.487718194505561</v>
      </c>
      <c r="Q87" s="6">
        <f t="shared" si="21"/>
        <v>-13.875474660350557</v>
      </c>
      <c r="R87" s="6">
        <f t="shared" si="17"/>
        <v>-15.503380512510029</v>
      </c>
    </row>
    <row r="88" spans="1:18" ht="15">
      <c r="A88" s="5">
        <v>83</v>
      </c>
      <c r="B88" s="4">
        <f t="shared" si="24"/>
        <v>14.036722289323802</v>
      </c>
      <c r="C88" s="4">
        <f t="shared" si="24"/>
        <v>-5.2811284028736045</v>
      </c>
      <c r="D88" s="4">
        <f t="shared" si="23"/>
        <v>0</v>
      </c>
      <c r="E88" s="4">
        <f t="shared" si="23"/>
        <v>0</v>
      </c>
      <c r="F88" s="4">
        <f t="shared" si="23"/>
        <v>0</v>
      </c>
      <c r="G88" s="4">
        <f t="shared" si="23"/>
        <v>0</v>
      </c>
      <c r="H88" s="4">
        <f t="shared" si="23"/>
        <v>0</v>
      </c>
      <c r="I88" s="4">
        <f t="shared" si="23"/>
        <v>0</v>
      </c>
      <c r="J88" s="4">
        <f t="shared" si="23"/>
        <v>0</v>
      </c>
      <c r="K88" s="4">
        <f t="shared" si="23"/>
        <v>0.017843089610857014</v>
      </c>
      <c r="L88" s="4">
        <f t="shared" si="23"/>
        <v>0</v>
      </c>
      <c r="M88" s="4">
        <f t="shared" si="23"/>
        <v>0</v>
      </c>
      <c r="N88" s="4">
        <f t="shared" si="23"/>
        <v>0</v>
      </c>
      <c r="O88" s="6">
        <f t="shared" si="19"/>
        <v>8.773436976061053</v>
      </c>
      <c r="P88" s="6">
        <f t="shared" si="20"/>
        <v>-10.832393410549562</v>
      </c>
      <c r="Q88" s="6">
        <f t="shared" si="21"/>
        <v>-13.7844287741323</v>
      </c>
      <c r="R88" s="6">
        <f t="shared" si="17"/>
        <v>-15.84338520862081</v>
      </c>
    </row>
    <row r="89" spans="1:18" ht="15">
      <c r="A89" s="5">
        <v>84</v>
      </c>
      <c r="B89" s="4">
        <f t="shared" si="24"/>
        <v>14.064663525068083</v>
      </c>
      <c r="C89" s="4">
        <f t="shared" si="24"/>
        <v>-5.379988095711659</v>
      </c>
      <c r="D89" s="4">
        <f t="shared" si="23"/>
        <v>0</v>
      </c>
      <c r="E89" s="4">
        <f t="shared" si="23"/>
        <v>0</v>
      </c>
      <c r="F89" s="4">
        <f t="shared" si="23"/>
        <v>0</v>
      </c>
      <c r="G89" s="4">
        <f t="shared" si="23"/>
        <v>0</v>
      </c>
      <c r="H89" s="4">
        <f t="shared" si="23"/>
        <v>0</v>
      </c>
      <c r="I89" s="4">
        <f t="shared" si="23"/>
        <v>0</v>
      </c>
      <c r="J89" s="4">
        <f t="shared" si="23"/>
        <v>0</v>
      </c>
      <c r="K89" s="4">
        <f t="shared" si="23"/>
        <v>0.01064143082361026</v>
      </c>
      <c r="L89" s="4">
        <f t="shared" si="23"/>
        <v>0</v>
      </c>
      <c r="M89" s="4">
        <f t="shared" si="23"/>
        <v>0</v>
      </c>
      <c r="N89" s="4">
        <f t="shared" si="23"/>
        <v>0</v>
      </c>
      <c r="O89" s="6">
        <f t="shared" si="19"/>
        <v>8.695316860180036</v>
      </c>
      <c r="P89" s="6">
        <f t="shared" si="20"/>
        <v>-11.158132492752042</v>
      </c>
      <c r="Q89" s="6">
        <f t="shared" si="21"/>
        <v>-13.677148654562965</v>
      </c>
      <c r="R89" s="6">
        <f t="shared" si="17"/>
        <v>-16.139964287134973</v>
      </c>
    </row>
    <row r="90" spans="1:18" ht="15">
      <c r="A90" s="5">
        <v>85</v>
      </c>
      <c r="B90" s="4">
        <f t="shared" si="24"/>
        <v>14.088320528055174</v>
      </c>
      <c r="C90" s="4">
        <f t="shared" si="24"/>
        <v>-5.464101615137755</v>
      </c>
      <c r="D90" s="4">
        <f t="shared" si="23"/>
        <v>0</v>
      </c>
      <c r="E90" s="4">
        <f t="shared" si="23"/>
        <v>0</v>
      </c>
      <c r="F90" s="4">
        <f t="shared" si="23"/>
        <v>0</v>
      </c>
      <c r="G90" s="4">
        <f t="shared" si="23"/>
        <v>0</v>
      </c>
      <c r="H90" s="4">
        <f t="shared" si="23"/>
        <v>0</v>
      </c>
      <c r="I90" s="4">
        <f t="shared" si="23"/>
        <v>0</v>
      </c>
      <c r="J90" s="4">
        <f t="shared" si="23"/>
        <v>0</v>
      </c>
      <c r="K90" s="4">
        <f t="shared" si="23"/>
        <v>0.0022802514185001886</v>
      </c>
      <c r="L90" s="4">
        <f t="shared" si="23"/>
        <v>0</v>
      </c>
      <c r="M90" s="4">
        <f t="shared" si="23"/>
        <v>0</v>
      </c>
      <c r="N90" s="4">
        <f t="shared" si="23"/>
        <v>0</v>
      </c>
      <c r="O90" s="6">
        <f t="shared" si="19"/>
        <v>8.62649916433592</v>
      </c>
      <c r="P90" s="6">
        <f t="shared" si="20"/>
        <v>-11.464538075876213</v>
      </c>
      <c r="Q90" s="6">
        <f t="shared" si="21"/>
        <v>-13.554265933872971</v>
      </c>
      <c r="R90" s="6">
        <f t="shared" si="17"/>
        <v>-16.392304845413264</v>
      </c>
    </row>
    <row r="91" spans="1:18" ht="15">
      <c r="A91" s="5">
        <v>86</v>
      </c>
      <c r="B91" s="4">
        <f t="shared" si="24"/>
        <v>14.107686092132793</v>
      </c>
      <c r="C91" s="4">
        <f t="shared" si="24"/>
        <v>-5.533238411841804</v>
      </c>
      <c r="D91" s="4">
        <f t="shared" si="23"/>
        <v>0</v>
      </c>
      <c r="E91" s="4">
        <f t="shared" si="23"/>
        <v>0</v>
      </c>
      <c r="F91" s="4">
        <f t="shared" si="23"/>
        <v>0</v>
      </c>
      <c r="G91" s="4">
        <f t="shared" si="23"/>
        <v>0</v>
      </c>
      <c r="H91" s="4">
        <f t="shared" si="23"/>
        <v>0</v>
      </c>
      <c r="I91" s="4">
        <f t="shared" si="23"/>
        <v>0</v>
      </c>
      <c r="J91" s="4">
        <f t="shared" si="23"/>
        <v>0</v>
      </c>
      <c r="K91" s="4">
        <f t="shared" si="23"/>
        <v>-0.006329390677153021</v>
      </c>
      <c r="L91" s="4">
        <f t="shared" si="23"/>
        <v>0</v>
      </c>
      <c r="M91" s="4">
        <f t="shared" si="23"/>
        <v>0</v>
      </c>
      <c r="N91" s="4">
        <f t="shared" si="23"/>
        <v>0</v>
      </c>
      <c r="O91" s="6">
        <f t="shared" si="19"/>
        <v>8.568118289613835</v>
      </c>
      <c r="P91" s="6">
        <f t="shared" si="20"/>
        <v>-11.751562675142885</v>
      </c>
      <c r="Q91" s="6">
        <f t="shared" si="21"/>
        <v>-13.416270849996367</v>
      </c>
      <c r="R91" s="6">
        <f t="shared" si="17"/>
        <v>-16.599715235525416</v>
      </c>
    </row>
    <row r="92" spans="1:18" ht="15">
      <c r="A92" s="5">
        <v>87</v>
      </c>
      <c r="B92" s="4">
        <f t="shared" si="24"/>
        <v>14.122754318362524</v>
      </c>
      <c r="C92" s="4">
        <f t="shared" si="24"/>
        <v>-5.587208986669682</v>
      </c>
      <c r="D92" s="4">
        <f t="shared" si="23"/>
        <v>0</v>
      </c>
      <c r="E92" s="4">
        <f t="shared" si="23"/>
        <v>0</v>
      </c>
      <c r="F92" s="4">
        <f t="shared" si="23"/>
        <v>0</v>
      </c>
      <c r="G92" s="4">
        <f t="shared" si="23"/>
        <v>0</v>
      </c>
      <c r="H92" s="4">
        <f t="shared" si="23"/>
        <v>0</v>
      </c>
      <c r="I92" s="4">
        <f t="shared" si="23"/>
        <v>0</v>
      </c>
      <c r="J92" s="4">
        <f t="shared" si="23"/>
        <v>0</v>
      </c>
      <c r="K92" s="4">
        <f t="shared" si="23"/>
        <v>-0.014249364333446746</v>
      </c>
      <c r="L92" s="4">
        <f t="shared" si="23"/>
        <v>0</v>
      </c>
      <c r="M92" s="4">
        <f t="shared" si="23"/>
        <v>0</v>
      </c>
      <c r="N92" s="4">
        <f t="shared" si="23"/>
        <v>0</v>
      </c>
      <c r="O92" s="6">
        <f t="shared" si="19"/>
        <v>8.521295967359395</v>
      </c>
      <c r="P92" s="6">
        <f t="shared" si="20"/>
        <v>-12.01948193702726</v>
      </c>
      <c r="Q92" s="6">
        <f t="shared" si="21"/>
        <v>-13.263440990341174</v>
      </c>
      <c r="R92" s="6">
        <f t="shared" si="17"/>
        <v>-16.76162696000904</v>
      </c>
    </row>
    <row r="93" spans="1:18" ht="15">
      <c r="A93" s="5">
        <v>88</v>
      </c>
      <c r="B93" s="4">
        <f t="shared" si="24"/>
        <v>14.133520616816691</v>
      </c>
      <c r="C93" s="4">
        <f t="shared" si="24"/>
        <v>-5.6258654100272345</v>
      </c>
      <c r="D93" s="4">
        <f t="shared" si="23"/>
        <v>0</v>
      </c>
      <c r="E93" s="4">
        <f t="shared" si="23"/>
        <v>0</v>
      </c>
      <c r="F93" s="4">
        <f t="shared" si="23"/>
        <v>0</v>
      </c>
      <c r="G93" s="4">
        <f t="shared" si="23"/>
        <v>0</v>
      </c>
      <c r="H93" s="4">
        <f t="shared" si="23"/>
        <v>0</v>
      </c>
      <c r="I93" s="4">
        <f t="shared" si="23"/>
        <v>0</v>
      </c>
      <c r="J93" s="4">
        <f t="shared" si="23"/>
        <v>0</v>
      </c>
      <c r="K93" s="4">
        <f t="shared" si="23"/>
        <v>-0.020616686658359674</v>
      </c>
      <c r="L93" s="4">
        <f t="shared" si="23"/>
        <v>0</v>
      </c>
      <c r="M93" s="4">
        <f t="shared" si="23"/>
        <v>0</v>
      </c>
      <c r="N93" s="4">
        <f t="shared" si="23"/>
        <v>0</v>
      </c>
      <c r="O93" s="6">
        <f t="shared" si="19"/>
        <v>8.487038520131097</v>
      </c>
      <c r="P93" s="6">
        <f t="shared" si="20"/>
        <v>-12.268837101437784</v>
      </c>
      <c r="Q93" s="6">
        <f t="shared" si="21"/>
        <v>-13.095797648775028</v>
      </c>
      <c r="R93" s="6">
        <f t="shared" si="17"/>
        <v>-16.877596230081714</v>
      </c>
    </row>
    <row r="94" spans="1:18" ht="15">
      <c r="A94" s="5">
        <v>89</v>
      </c>
      <c r="B94" s="4">
        <f t="shared" si="24"/>
        <v>14.139981707976485</v>
      </c>
      <c r="C94" s="4">
        <f t="shared" si="24"/>
        <v>-5.64910172734501</v>
      </c>
      <c r="D94" s="4">
        <f t="shared" si="23"/>
        <v>0</v>
      </c>
      <c r="E94" s="4">
        <f t="shared" si="23"/>
        <v>0</v>
      </c>
      <c r="F94" s="4">
        <f t="shared" si="23"/>
        <v>0</v>
      </c>
      <c r="G94" s="4">
        <f t="shared" si="23"/>
        <v>0</v>
      </c>
      <c r="H94" s="4">
        <f t="shared" si="23"/>
        <v>0</v>
      </c>
      <c r="I94" s="4">
        <f t="shared" si="23"/>
        <v>0</v>
      </c>
      <c r="J94" s="4">
        <f t="shared" si="23"/>
        <v>0</v>
      </c>
      <c r="K94" s="4">
        <f t="shared" si="23"/>
        <v>-0.02473755607213252</v>
      </c>
      <c r="L94" s="4">
        <f t="shared" si="23"/>
        <v>0</v>
      </c>
      <c r="M94" s="4">
        <f t="shared" si="23"/>
        <v>0</v>
      </c>
      <c r="N94" s="4">
        <f t="shared" si="23"/>
        <v>0</v>
      </c>
      <c r="O94" s="6">
        <f t="shared" si="19"/>
        <v>8.466142424559344</v>
      </c>
      <c r="P94" s="6">
        <f t="shared" si="20"/>
        <v>-12.500353002180146</v>
      </c>
      <c r="Q94" s="6">
        <f t="shared" si="21"/>
        <v>-12.91309460441423</v>
      </c>
      <c r="R94" s="6">
        <f t="shared" si="17"/>
        <v>-16.94730518203503</v>
      </c>
    </row>
    <row r="95" spans="1:18" ht="15">
      <c r="A95" s="5">
        <v>90</v>
      </c>
      <c r="B95" s="4">
        <f t="shared" si="24"/>
        <v>14.142135623730951</v>
      </c>
      <c r="C95" s="4">
        <f t="shared" si="24"/>
        <v>-5.656854249492381</v>
      </c>
      <c r="D95" s="4">
        <f t="shared" si="23"/>
        <v>0</v>
      </c>
      <c r="E95" s="4">
        <f t="shared" si="23"/>
        <v>0</v>
      </c>
      <c r="F95" s="4">
        <f t="shared" si="23"/>
        <v>0</v>
      </c>
      <c r="G95" s="4">
        <f t="shared" si="23"/>
        <v>0</v>
      </c>
      <c r="H95" s="4">
        <f t="shared" si="23"/>
        <v>0</v>
      </c>
      <c r="I95" s="4">
        <f t="shared" si="23"/>
        <v>0</v>
      </c>
      <c r="J95" s="4">
        <f t="shared" si="23"/>
        <v>0</v>
      </c>
      <c r="K95" s="4">
        <f t="shared" si="23"/>
        <v>-0.02616295090390226</v>
      </c>
      <c r="L95" s="4">
        <f t="shared" si="23"/>
        <v>0</v>
      </c>
      <c r="M95" s="4">
        <f t="shared" si="23"/>
        <v>0</v>
      </c>
      <c r="N95" s="4">
        <f t="shared" si="23"/>
        <v>0</v>
      </c>
      <c r="O95" s="6">
        <f t="shared" si="19"/>
        <v>8.459118423334669</v>
      </c>
      <c r="P95" s="6">
        <f t="shared" si="20"/>
        <v>-12.714840585905907</v>
      </c>
      <c r="Q95" s="6">
        <f t="shared" si="21"/>
        <v>-12.714840585905911</v>
      </c>
      <c r="R95" s="6">
        <f t="shared" si="17"/>
        <v>-16.97056274847715</v>
      </c>
    </row>
    <row r="96" spans="1:18" ht="15">
      <c r="A96" s="5">
        <v>91</v>
      </c>
      <c r="B96" s="4">
        <f t="shared" si="24"/>
        <v>14.139981707976485</v>
      </c>
      <c r="C96" s="4">
        <f t="shared" si="24"/>
        <v>-5.64910172734501</v>
      </c>
      <c r="D96" s="4">
        <f t="shared" si="23"/>
        <v>0</v>
      </c>
      <c r="E96" s="4">
        <f t="shared" si="23"/>
        <v>0</v>
      </c>
      <c r="F96" s="4">
        <f t="shared" si="23"/>
        <v>0</v>
      </c>
      <c r="G96" s="4">
        <f t="shared" si="23"/>
        <v>0</v>
      </c>
      <c r="H96" s="4">
        <f t="shared" si="23"/>
        <v>0</v>
      </c>
      <c r="I96" s="4">
        <f t="shared" si="23"/>
        <v>0</v>
      </c>
      <c r="J96" s="4">
        <f t="shared" si="23"/>
        <v>0</v>
      </c>
      <c r="K96" s="4">
        <f t="shared" si="23"/>
        <v>-0.02473755607213254</v>
      </c>
      <c r="L96" s="4">
        <f t="shared" si="23"/>
        <v>0</v>
      </c>
      <c r="M96" s="4">
        <f t="shared" si="23"/>
        <v>0</v>
      </c>
      <c r="N96" s="4">
        <f t="shared" si="23"/>
        <v>0</v>
      </c>
      <c r="O96" s="6">
        <f t="shared" si="19"/>
        <v>8.466142424559344</v>
      </c>
      <c r="P96" s="6">
        <f t="shared" si="20"/>
        <v>-12.913094604414225</v>
      </c>
      <c r="Q96" s="6">
        <f t="shared" si="21"/>
        <v>-12.500353002180145</v>
      </c>
      <c r="R96" s="6">
        <f t="shared" si="17"/>
        <v>-16.947305182035024</v>
      </c>
    </row>
    <row r="97" spans="1:18" ht="15">
      <c r="A97" s="5">
        <v>92</v>
      </c>
      <c r="B97" s="4">
        <f t="shared" si="24"/>
        <v>14.133520616816691</v>
      </c>
      <c r="C97" s="4">
        <f t="shared" si="24"/>
        <v>-5.6258654100272345</v>
      </c>
      <c r="D97" s="4">
        <f aca="true" t="shared" si="25" ref="D97:N112">SIN($A97*D$1*PI()/180)*D$4</f>
        <v>0</v>
      </c>
      <c r="E97" s="4">
        <f t="shared" si="25"/>
        <v>0</v>
      </c>
      <c r="F97" s="4">
        <f t="shared" si="25"/>
        <v>0</v>
      </c>
      <c r="G97" s="4">
        <f t="shared" si="25"/>
        <v>0</v>
      </c>
      <c r="H97" s="4">
        <f t="shared" si="25"/>
        <v>0</v>
      </c>
      <c r="I97" s="4">
        <f t="shared" si="25"/>
        <v>0</v>
      </c>
      <c r="J97" s="4">
        <f t="shared" si="25"/>
        <v>0</v>
      </c>
      <c r="K97" s="4">
        <f t="shared" si="25"/>
        <v>-0.020616686658359713</v>
      </c>
      <c r="L97" s="4">
        <f t="shared" si="25"/>
        <v>0</v>
      </c>
      <c r="M97" s="4">
        <f t="shared" si="25"/>
        <v>0</v>
      </c>
      <c r="N97" s="4">
        <f t="shared" si="25"/>
        <v>0</v>
      </c>
      <c r="O97" s="6">
        <f t="shared" si="19"/>
        <v>8.487038520131097</v>
      </c>
      <c r="P97" s="6">
        <f t="shared" si="20"/>
        <v>-13.095797648775013</v>
      </c>
      <c r="Q97" s="6">
        <f t="shared" si="21"/>
        <v>-12.268837101437786</v>
      </c>
      <c r="R97" s="6">
        <f t="shared" si="17"/>
        <v>-16.8775962300817</v>
      </c>
    </row>
    <row r="98" spans="1:18" ht="15">
      <c r="A98" s="5">
        <v>93</v>
      </c>
      <c r="B98" s="4">
        <f t="shared" si="24"/>
        <v>14.122754318362524</v>
      </c>
      <c r="C98" s="4">
        <f t="shared" si="24"/>
        <v>-5.587208986669683</v>
      </c>
      <c r="D98" s="4">
        <f t="shared" si="25"/>
        <v>0</v>
      </c>
      <c r="E98" s="4">
        <f t="shared" si="25"/>
        <v>0</v>
      </c>
      <c r="F98" s="4">
        <f t="shared" si="25"/>
        <v>0</v>
      </c>
      <c r="G98" s="4">
        <f t="shared" si="25"/>
        <v>0</v>
      </c>
      <c r="H98" s="4">
        <f t="shared" si="25"/>
        <v>0</v>
      </c>
      <c r="I98" s="4">
        <f t="shared" si="25"/>
        <v>0</v>
      </c>
      <c r="J98" s="4">
        <f t="shared" si="25"/>
        <v>0</v>
      </c>
      <c r="K98" s="4">
        <f t="shared" si="25"/>
        <v>-0.014249364333446878</v>
      </c>
      <c r="L98" s="4">
        <f t="shared" si="25"/>
        <v>0</v>
      </c>
      <c r="M98" s="4">
        <f t="shared" si="25"/>
        <v>0</v>
      </c>
      <c r="N98" s="4">
        <f t="shared" si="25"/>
        <v>0</v>
      </c>
      <c r="O98" s="6">
        <f t="shared" si="19"/>
        <v>8.521295967359395</v>
      </c>
      <c r="P98" s="6">
        <f t="shared" si="20"/>
        <v>-13.263440990341177</v>
      </c>
      <c r="Q98" s="6">
        <f t="shared" si="21"/>
        <v>-12.019481937027273</v>
      </c>
      <c r="R98" s="6">
        <f t="shared" si="17"/>
        <v>-16.761626960009053</v>
      </c>
    </row>
    <row r="99" spans="1:18" ht="15">
      <c r="A99" s="5">
        <v>94</v>
      </c>
      <c r="B99" s="4">
        <f t="shared" si="24"/>
        <v>14.107686092132793</v>
      </c>
      <c r="C99" s="4">
        <f t="shared" si="24"/>
        <v>-5.533238411841806</v>
      </c>
      <c r="D99" s="4">
        <f t="shared" si="25"/>
        <v>0</v>
      </c>
      <c r="E99" s="4">
        <f t="shared" si="25"/>
        <v>0</v>
      </c>
      <c r="F99" s="4">
        <f t="shared" si="25"/>
        <v>0</v>
      </c>
      <c r="G99" s="4">
        <f t="shared" si="25"/>
        <v>0</v>
      </c>
      <c r="H99" s="4">
        <f t="shared" si="25"/>
        <v>0</v>
      </c>
      <c r="I99" s="4">
        <f t="shared" si="25"/>
        <v>0</v>
      </c>
      <c r="J99" s="4">
        <f t="shared" si="25"/>
        <v>0</v>
      </c>
      <c r="K99" s="4">
        <f t="shared" si="25"/>
        <v>-0.006329390677153171</v>
      </c>
      <c r="L99" s="4">
        <f t="shared" si="25"/>
        <v>0</v>
      </c>
      <c r="M99" s="4">
        <f t="shared" si="25"/>
        <v>0</v>
      </c>
      <c r="N99" s="4">
        <f t="shared" si="25"/>
        <v>0</v>
      </c>
      <c r="O99" s="6">
        <f t="shared" si="19"/>
        <v>8.568118289613833</v>
      </c>
      <c r="P99" s="6">
        <f t="shared" si="20"/>
        <v>-13.416270849996359</v>
      </c>
      <c r="Q99" s="6">
        <f t="shared" si="21"/>
        <v>-11.751562675142885</v>
      </c>
      <c r="R99" s="6">
        <f t="shared" si="17"/>
        <v>-16.59971523552541</v>
      </c>
    </row>
    <row r="100" spans="1:18" ht="15">
      <c r="A100" s="5">
        <v>95</v>
      </c>
      <c r="B100" s="4">
        <f t="shared" si="24"/>
        <v>14.088320528055174</v>
      </c>
      <c r="C100" s="4">
        <f t="shared" si="24"/>
        <v>-5.464101615137754</v>
      </c>
      <c r="D100" s="4">
        <f t="shared" si="25"/>
        <v>0</v>
      </c>
      <c r="E100" s="4">
        <f t="shared" si="25"/>
        <v>0</v>
      </c>
      <c r="F100" s="4">
        <f t="shared" si="25"/>
        <v>0</v>
      </c>
      <c r="G100" s="4">
        <f t="shared" si="25"/>
        <v>0</v>
      </c>
      <c r="H100" s="4">
        <f t="shared" si="25"/>
        <v>0</v>
      </c>
      <c r="I100" s="4">
        <f t="shared" si="25"/>
        <v>0</v>
      </c>
      <c r="J100" s="4">
        <f t="shared" si="25"/>
        <v>0</v>
      </c>
      <c r="K100" s="4">
        <f t="shared" si="25"/>
        <v>0.0022802514185000355</v>
      </c>
      <c r="L100" s="4">
        <f t="shared" si="25"/>
        <v>0</v>
      </c>
      <c r="M100" s="4">
        <f t="shared" si="25"/>
        <v>0</v>
      </c>
      <c r="N100" s="4">
        <f t="shared" si="25"/>
        <v>0</v>
      </c>
      <c r="O100" s="6">
        <f t="shared" si="19"/>
        <v>8.62649916433592</v>
      </c>
      <c r="P100" s="6">
        <f t="shared" si="20"/>
        <v>-13.554265933872964</v>
      </c>
      <c r="Q100" s="6">
        <f t="shared" si="21"/>
        <v>-11.464538075876224</v>
      </c>
      <c r="R100" s="6">
        <f t="shared" si="17"/>
        <v>-16.392304845413268</v>
      </c>
    </row>
    <row r="101" spans="1:18" ht="15">
      <c r="A101" s="5">
        <v>96</v>
      </c>
      <c r="B101" s="4">
        <f t="shared" si="24"/>
        <v>14.064663525068084</v>
      </c>
      <c r="C101" s="4">
        <f t="shared" si="24"/>
        <v>-5.379988095711659</v>
      </c>
      <c r="D101" s="4">
        <f t="shared" si="25"/>
        <v>0</v>
      </c>
      <c r="E101" s="4">
        <f t="shared" si="25"/>
        <v>0</v>
      </c>
      <c r="F101" s="4">
        <f t="shared" si="25"/>
        <v>0</v>
      </c>
      <c r="G101" s="4">
        <f t="shared" si="25"/>
        <v>0</v>
      </c>
      <c r="H101" s="4">
        <f t="shared" si="25"/>
        <v>0</v>
      </c>
      <c r="I101" s="4">
        <f t="shared" si="25"/>
        <v>0</v>
      </c>
      <c r="J101" s="4">
        <f t="shared" si="25"/>
        <v>0</v>
      </c>
      <c r="K101" s="4">
        <f t="shared" si="25"/>
        <v>0.01064143082361012</v>
      </c>
      <c r="L101" s="4">
        <f t="shared" si="25"/>
        <v>0</v>
      </c>
      <c r="M101" s="4">
        <f t="shared" si="25"/>
        <v>0</v>
      </c>
      <c r="N101" s="4">
        <f t="shared" si="25"/>
        <v>0</v>
      </c>
      <c r="O101" s="6">
        <f t="shared" si="19"/>
        <v>8.695316860180034</v>
      </c>
      <c r="P101" s="6">
        <f t="shared" si="20"/>
        <v>-13.677148654562961</v>
      </c>
      <c r="Q101" s="6">
        <f t="shared" si="21"/>
        <v>-11.158132492752049</v>
      </c>
      <c r="R101" s="6">
        <f t="shared" si="17"/>
        <v>-16.139964287134976</v>
      </c>
    </row>
    <row r="102" spans="1:18" ht="15">
      <c r="A102" s="5">
        <v>97</v>
      </c>
      <c r="B102" s="4">
        <f t="shared" si="24"/>
        <v>14.036722289323803</v>
      </c>
      <c r="C102" s="4">
        <f t="shared" si="24"/>
        <v>-5.281128402873606</v>
      </c>
      <c r="D102" s="4">
        <f t="shared" si="25"/>
        <v>0</v>
      </c>
      <c r="E102" s="4">
        <f t="shared" si="25"/>
        <v>0</v>
      </c>
      <c r="F102" s="4">
        <f t="shared" si="25"/>
        <v>0</v>
      </c>
      <c r="G102" s="4">
        <f t="shared" si="25"/>
        <v>0</v>
      </c>
      <c r="H102" s="4">
        <f t="shared" si="25"/>
        <v>0</v>
      </c>
      <c r="I102" s="4">
        <f t="shared" si="25"/>
        <v>0</v>
      </c>
      <c r="J102" s="4">
        <f t="shared" si="25"/>
        <v>0</v>
      </c>
      <c r="K102" s="4">
        <f t="shared" si="25"/>
        <v>0.017843089610856972</v>
      </c>
      <c r="L102" s="4">
        <f t="shared" si="25"/>
        <v>0</v>
      </c>
      <c r="M102" s="4">
        <f t="shared" si="25"/>
        <v>0</v>
      </c>
      <c r="N102" s="4">
        <f t="shared" si="25"/>
        <v>0</v>
      </c>
      <c r="O102" s="6">
        <f t="shared" si="19"/>
        <v>8.773436976061053</v>
      </c>
      <c r="P102" s="6">
        <f t="shared" si="20"/>
        <v>-13.7844287741323</v>
      </c>
      <c r="Q102" s="6">
        <f t="shared" si="21"/>
        <v>-10.832393410549582</v>
      </c>
      <c r="R102" s="6">
        <f t="shared" si="17"/>
        <v>-15.843385208620829</v>
      </c>
    </row>
    <row r="103" spans="1:18" ht="15">
      <c r="A103" s="5">
        <v>98</v>
      </c>
      <c r="B103" s="4">
        <f t="shared" si="24"/>
        <v>14.004505331993412</v>
      </c>
      <c r="C103" s="4">
        <f t="shared" si="24"/>
        <v>-5.167793504170008</v>
      </c>
      <c r="D103" s="4">
        <f t="shared" si="25"/>
        <v>0</v>
      </c>
      <c r="E103" s="4">
        <f t="shared" si="25"/>
        <v>0</v>
      </c>
      <c r="F103" s="4">
        <f t="shared" si="25"/>
        <v>0</v>
      </c>
      <c r="G103" s="4">
        <f t="shared" si="25"/>
        <v>0</v>
      </c>
      <c r="H103" s="4">
        <f t="shared" si="25"/>
        <v>0</v>
      </c>
      <c r="I103" s="4">
        <f t="shared" si="25"/>
        <v>0</v>
      </c>
      <c r="J103" s="4">
        <f t="shared" si="25"/>
        <v>0</v>
      </c>
      <c r="K103" s="4">
        <f t="shared" si="25"/>
        <v>0.023100514522686817</v>
      </c>
      <c r="L103" s="4">
        <f t="shared" si="25"/>
        <v>0</v>
      </c>
      <c r="M103" s="4">
        <f t="shared" si="25"/>
        <v>0</v>
      </c>
      <c r="N103" s="4">
        <f t="shared" si="25"/>
        <v>0</v>
      </c>
      <c r="O103" s="6">
        <f t="shared" si="19"/>
        <v>8.85981234234609</v>
      </c>
      <c r="P103" s="6">
        <f t="shared" si="20"/>
        <v>-13.875474660350546</v>
      </c>
      <c r="Q103" s="6">
        <f t="shared" si="21"/>
        <v>-10.487718194505568</v>
      </c>
      <c r="R103" s="6">
        <f t="shared" si="17"/>
        <v>-15.503380512510024</v>
      </c>
    </row>
    <row r="104" spans="1:18" ht="15">
      <c r="A104" s="5">
        <v>99</v>
      </c>
      <c r="B104" s="4">
        <f t="shared" si="24"/>
        <v>13.968022466674205</v>
      </c>
      <c r="C104" s="4">
        <f t="shared" si="24"/>
        <v>-5.040294042680404</v>
      </c>
      <c r="D104" s="4">
        <f t="shared" si="25"/>
        <v>0</v>
      </c>
      <c r="E104" s="4">
        <f t="shared" si="25"/>
        <v>0</v>
      </c>
      <c r="F104" s="4">
        <f t="shared" si="25"/>
        <v>0</v>
      </c>
      <c r="G104" s="4">
        <f t="shared" si="25"/>
        <v>0</v>
      </c>
      <c r="H104" s="4">
        <f t="shared" si="25"/>
        <v>0</v>
      </c>
      <c r="I104" s="4">
        <f t="shared" si="25"/>
        <v>0</v>
      </c>
      <c r="J104" s="4">
        <f t="shared" si="25"/>
        <v>0</v>
      </c>
      <c r="K104" s="4">
        <f t="shared" si="25"/>
        <v>0.02584084156334728</v>
      </c>
      <c r="L104" s="4">
        <f t="shared" si="25"/>
        <v>0</v>
      </c>
      <c r="M104" s="4">
        <f t="shared" si="25"/>
        <v>0</v>
      </c>
      <c r="N104" s="4">
        <f t="shared" si="25"/>
        <v>0</v>
      </c>
      <c r="O104" s="6">
        <f t="shared" si="19"/>
        <v>8.953569265557148</v>
      </c>
      <c r="P104" s="6">
        <f t="shared" si="20"/>
        <v>-13.94960432675609</v>
      </c>
      <c r="Q104" s="6">
        <f t="shared" si="21"/>
        <v>-10.12484706684228</v>
      </c>
      <c r="R104" s="6">
        <f t="shared" si="17"/>
        <v>-15.120882128041222</v>
      </c>
    </row>
    <row r="105" spans="1:18" ht="15">
      <c r="A105" s="5">
        <v>100</v>
      </c>
      <c r="B105" s="4">
        <f aca="true" t="shared" si="26" ref="B105:C124">SIN($A105*B$1*PI()/180)*B$4</f>
        <v>13.92728480640038</v>
      </c>
      <c r="C105" s="4">
        <f t="shared" si="26"/>
        <v>-4.898979485566357</v>
      </c>
      <c r="D105" s="4">
        <f t="shared" si="25"/>
        <v>0</v>
      </c>
      <c r="E105" s="4">
        <f t="shared" si="25"/>
        <v>0</v>
      </c>
      <c r="F105" s="4">
        <f t="shared" si="25"/>
        <v>0</v>
      </c>
      <c r="G105" s="4">
        <f t="shared" si="25"/>
        <v>0</v>
      </c>
      <c r="H105" s="4">
        <f t="shared" si="25"/>
        <v>0</v>
      </c>
      <c r="I105" s="4">
        <f t="shared" si="25"/>
        <v>0</v>
      </c>
      <c r="J105" s="4">
        <f t="shared" si="25"/>
        <v>0</v>
      </c>
      <c r="K105" s="4">
        <f t="shared" si="25"/>
        <v>0.025765476891840715</v>
      </c>
      <c r="L105" s="4">
        <f t="shared" si="25"/>
        <v>0</v>
      </c>
      <c r="M105" s="4">
        <f t="shared" si="25"/>
        <v>0</v>
      </c>
      <c r="N105" s="4">
        <f t="shared" si="25"/>
        <v>0</v>
      </c>
      <c r="O105" s="6">
        <f t="shared" si="19"/>
        <v>9.054070797725863</v>
      </c>
      <c r="P105" s="6">
        <f t="shared" si="20"/>
        <v>-14.006186259681098</v>
      </c>
      <c r="Q105" s="6">
        <f t="shared" si="21"/>
        <v>-9.744822994743833</v>
      </c>
      <c r="R105" s="6">
        <f t="shared" si="17"/>
        <v>-14.696938456699067</v>
      </c>
    </row>
    <row r="106" spans="1:18" ht="15">
      <c r="A106" s="5">
        <v>101</v>
      </c>
      <c r="B106" s="4">
        <f t="shared" si="26"/>
        <v>13.882304760257886</v>
      </c>
      <c r="C106" s="4">
        <f t="shared" si="26"/>
        <v>-4.744237166206261</v>
      </c>
      <c r="D106" s="4">
        <f t="shared" si="25"/>
        <v>0</v>
      </c>
      <c r="E106" s="4">
        <f t="shared" si="25"/>
        <v>0</v>
      </c>
      <c r="F106" s="4">
        <f t="shared" si="25"/>
        <v>0</v>
      </c>
      <c r="G106" s="4">
        <f t="shared" si="25"/>
        <v>0</v>
      </c>
      <c r="H106" s="4">
        <f t="shared" si="25"/>
        <v>0</v>
      </c>
      <c r="I106" s="4">
        <f t="shared" si="25"/>
        <v>0</v>
      </c>
      <c r="J106" s="4">
        <f t="shared" si="25"/>
        <v>0</v>
      </c>
      <c r="K106" s="4">
        <f t="shared" si="25"/>
        <v>0.02288263245747337</v>
      </c>
      <c r="L106" s="4">
        <f t="shared" si="25"/>
        <v>0</v>
      </c>
      <c r="M106" s="4">
        <f t="shared" si="25"/>
        <v>0</v>
      </c>
      <c r="N106" s="4">
        <f t="shared" si="25"/>
        <v>0</v>
      </c>
      <c r="O106" s="6">
        <f t="shared" si="19"/>
        <v>9.1609502265091</v>
      </c>
      <c r="P106" s="6">
        <f t="shared" si="20"/>
        <v>-14.044738957367953</v>
      </c>
      <c r="Q106" s="6">
        <f t="shared" si="21"/>
        <v>-9.34892276775994</v>
      </c>
      <c r="R106" s="6">
        <f t="shared" si="17"/>
        <v>-14.232711498618793</v>
      </c>
    </row>
    <row r="107" spans="1:18" ht="15">
      <c r="A107" s="5">
        <v>102</v>
      </c>
      <c r="B107" s="4">
        <f t="shared" si="26"/>
        <v>13.833096029604512</v>
      </c>
      <c r="C107" s="4">
        <f t="shared" si="26"/>
        <v>-4.576491222541476</v>
      </c>
      <c r="D107" s="4">
        <f t="shared" si="25"/>
        <v>0</v>
      </c>
      <c r="E107" s="4">
        <f t="shared" si="25"/>
        <v>0</v>
      </c>
      <c r="F107" s="4">
        <f t="shared" si="25"/>
        <v>0</v>
      </c>
      <c r="G107" s="4">
        <f t="shared" si="25"/>
        <v>0</v>
      </c>
      <c r="H107" s="4">
        <f t="shared" si="25"/>
        <v>0</v>
      </c>
      <c r="I107" s="4">
        <f t="shared" si="25"/>
        <v>0</v>
      </c>
      <c r="J107" s="4">
        <f t="shared" si="25"/>
        <v>0</v>
      </c>
      <c r="K107" s="4">
        <f t="shared" si="25"/>
        <v>0.017506431202465193</v>
      </c>
      <c r="L107" s="4">
        <f t="shared" si="25"/>
        <v>0</v>
      </c>
      <c r="M107" s="4">
        <f t="shared" si="25"/>
        <v>0</v>
      </c>
      <c r="N107" s="4">
        <f t="shared" si="25"/>
        <v>0</v>
      </c>
      <c r="O107" s="6">
        <f t="shared" si="19"/>
        <v>9.274111238265501</v>
      </c>
      <c r="P107" s="6">
        <f t="shared" si="20"/>
        <v>-14.065018235312545</v>
      </c>
      <c r="Q107" s="6">
        <f t="shared" si="21"/>
        <v>-8.938566670577382</v>
      </c>
      <c r="R107" s="6">
        <f t="shared" si="17"/>
        <v>-13.729473667624426</v>
      </c>
    </row>
    <row r="108" spans="1:18" ht="15">
      <c r="A108" s="5">
        <v>103</v>
      </c>
      <c r="B108" s="4">
        <f t="shared" si="26"/>
        <v>13.77967360389631</v>
      </c>
      <c r="C108" s="4">
        <f t="shared" si="26"/>
        <v>-4.396201434543707</v>
      </c>
      <c r="D108" s="4">
        <f t="shared" si="25"/>
        <v>0</v>
      </c>
      <c r="E108" s="4">
        <f t="shared" si="25"/>
        <v>0</v>
      </c>
      <c r="F108" s="4">
        <f t="shared" si="25"/>
        <v>0</v>
      </c>
      <c r="G108" s="4">
        <f t="shared" si="25"/>
        <v>0</v>
      </c>
      <c r="H108" s="4">
        <f t="shared" si="25"/>
        <v>0</v>
      </c>
      <c r="I108" s="4">
        <f t="shared" si="25"/>
        <v>0</v>
      </c>
      <c r="J108" s="4">
        <f t="shared" si="25"/>
        <v>0</v>
      </c>
      <c r="K108" s="4">
        <f t="shared" si="25"/>
        <v>0.01022267933129131</v>
      </c>
      <c r="L108" s="4">
        <f t="shared" si="25"/>
        <v>0</v>
      </c>
      <c r="M108" s="4">
        <f t="shared" si="25"/>
        <v>0</v>
      </c>
      <c r="N108" s="4">
        <f t="shared" si="25"/>
        <v>0</v>
      </c>
      <c r="O108" s="6">
        <f t="shared" si="19"/>
        <v>9.393694848683893</v>
      </c>
      <c r="P108" s="6">
        <f t="shared" si="20"/>
        <v>-14.067082673944904</v>
      </c>
      <c r="Q108" s="6">
        <f t="shared" si="21"/>
        <v>-8.515216478370112</v>
      </c>
      <c r="R108" s="6">
        <f t="shared" si="17"/>
        <v>-13.188604303631124</v>
      </c>
    </row>
    <row r="109" spans="1:18" ht="15">
      <c r="A109" s="5">
        <v>104</v>
      </c>
      <c r="B109" s="4">
        <f t="shared" si="26"/>
        <v>13.722053756121666</v>
      </c>
      <c r="C109" s="4">
        <f t="shared" si="26"/>
        <v>-4.203861963990073</v>
      </c>
      <c r="D109" s="4">
        <f t="shared" si="25"/>
        <v>0</v>
      </c>
      <c r="E109" s="4">
        <f t="shared" si="25"/>
        <v>0</v>
      </c>
      <c r="F109" s="4">
        <f t="shared" si="25"/>
        <v>0</v>
      </c>
      <c r="G109" s="4">
        <f t="shared" si="25"/>
        <v>0</v>
      </c>
      <c r="H109" s="4">
        <f t="shared" si="25"/>
        <v>0</v>
      </c>
      <c r="I109" s="4">
        <f t="shared" si="25"/>
        <v>0</v>
      </c>
      <c r="J109" s="4">
        <f t="shared" si="25"/>
        <v>0</v>
      </c>
      <c r="K109" s="4">
        <f t="shared" si="25"/>
        <v>0.001825035197796912</v>
      </c>
      <c r="L109" s="4">
        <f t="shared" si="25"/>
        <v>0</v>
      </c>
      <c r="M109" s="4">
        <f t="shared" si="25"/>
        <v>0</v>
      </c>
      <c r="N109" s="4">
        <f t="shared" si="25"/>
        <v>0</v>
      </c>
      <c r="O109" s="6">
        <f t="shared" si="19"/>
        <v>9.520016827329389</v>
      </c>
      <c r="P109" s="6">
        <f t="shared" si="20"/>
        <v>-14.051329955687192</v>
      </c>
      <c r="Q109" s="6">
        <f t="shared" si="21"/>
        <v>-8.080272763612426</v>
      </c>
      <c r="R109" s="6">
        <f t="shared" si="17"/>
        <v>-12.611585891970229</v>
      </c>
    </row>
    <row r="110" spans="1:18" ht="15">
      <c r="A110" s="5">
        <v>105</v>
      </c>
      <c r="B110" s="4">
        <f t="shared" si="26"/>
        <v>13.660254037844387</v>
      </c>
      <c r="C110" s="4">
        <f t="shared" si="26"/>
        <v>-4.000000000000001</v>
      </c>
      <c r="D110" s="4">
        <f t="shared" si="25"/>
        <v>0</v>
      </c>
      <c r="E110" s="4">
        <f t="shared" si="25"/>
        <v>0</v>
      </c>
      <c r="F110" s="4">
        <f t="shared" si="25"/>
        <v>0</v>
      </c>
      <c r="G110" s="4">
        <f t="shared" si="25"/>
        <v>0</v>
      </c>
      <c r="H110" s="4">
        <f t="shared" si="25"/>
        <v>0</v>
      </c>
      <c r="I110" s="4">
        <f t="shared" si="25"/>
        <v>0</v>
      </c>
      <c r="J110" s="4">
        <f t="shared" si="25"/>
        <v>0</v>
      </c>
      <c r="K110" s="4">
        <f t="shared" si="25"/>
        <v>-0.006771469970012029</v>
      </c>
      <c r="L110" s="4">
        <f t="shared" si="25"/>
        <v>0</v>
      </c>
      <c r="M110" s="4">
        <f t="shared" si="25"/>
        <v>0</v>
      </c>
      <c r="N110" s="4">
        <f t="shared" si="25"/>
        <v>0</v>
      </c>
      <c r="O110" s="6">
        <f t="shared" si="19"/>
        <v>9.653482567874374</v>
      </c>
      <c r="P110" s="6">
        <f t="shared" si="20"/>
        <v>-14.018499999999998</v>
      </c>
      <c r="Q110" s="6">
        <f t="shared" si="21"/>
        <v>-7.63498256787438</v>
      </c>
      <c r="R110" s="6">
        <f t="shared" si="17"/>
        <v>-12.000000000000004</v>
      </c>
    </row>
    <row r="111" spans="1:18" ht="15">
      <c r="A111" s="5">
        <v>106</v>
      </c>
      <c r="B111" s="4">
        <f t="shared" si="26"/>
        <v>13.59429327385733</v>
      </c>
      <c r="C111" s="4">
        <f t="shared" si="26"/>
        <v>-3.78517431404652</v>
      </c>
      <c r="D111" s="4">
        <f t="shared" si="25"/>
        <v>0</v>
      </c>
      <c r="E111" s="4">
        <f t="shared" si="25"/>
        <v>0</v>
      </c>
      <c r="F111" s="4">
        <f t="shared" si="25"/>
        <v>0</v>
      </c>
      <c r="G111" s="4">
        <f t="shared" si="25"/>
        <v>0</v>
      </c>
      <c r="H111" s="4">
        <f t="shared" si="25"/>
        <v>0</v>
      </c>
      <c r="I111" s="4">
        <f t="shared" si="25"/>
        <v>0</v>
      </c>
      <c r="J111" s="4">
        <f t="shared" si="25"/>
        <v>0</v>
      </c>
      <c r="K111" s="4">
        <f t="shared" si="25"/>
        <v>-0.014630136479315567</v>
      </c>
      <c r="L111" s="4">
        <f t="shared" si="25"/>
        <v>0</v>
      </c>
      <c r="M111" s="4">
        <f t="shared" si="25"/>
        <v>0</v>
      </c>
      <c r="N111" s="4">
        <f t="shared" si="25"/>
        <v>0</v>
      </c>
      <c r="O111" s="6">
        <f t="shared" si="19"/>
        <v>9.794488823331495</v>
      </c>
      <c r="P111" s="6">
        <f t="shared" si="20"/>
        <v>-13.9696444127744</v>
      </c>
      <c r="Q111" s="6">
        <f t="shared" si="21"/>
        <v>-7.180367352696663</v>
      </c>
      <c r="R111" s="6">
        <f t="shared" si="17"/>
        <v>-11.355522942139569</v>
      </c>
    </row>
    <row r="112" spans="1:18" ht="15">
      <c r="A112" s="5">
        <v>107</v>
      </c>
      <c r="B112" s="4">
        <f t="shared" si="26"/>
        <v>13.524191556448178</v>
      </c>
      <c r="C112" s="4">
        <f t="shared" si="26"/>
        <v>-3.5599737284024817</v>
      </c>
      <c r="D112" s="4">
        <f t="shared" si="25"/>
        <v>0</v>
      </c>
      <c r="E112" s="4">
        <f t="shared" si="25"/>
        <v>0</v>
      </c>
      <c r="F112" s="4">
        <f t="shared" si="25"/>
        <v>0</v>
      </c>
      <c r="G112" s="4">
        <f t="shared" si="25"/>
        <v>0</v>
      </c>
      <c r="H112" s="4">
        <f t="shared" si="25"/>
        <v>0</v>
      </c>
      <c r="I112" s="4">
        <f t="shared" si="25"/>
        <v>0</v>
      </c>
      <c r="J112" s="4">
        <f t="shared" si="25"/>
        <v>0</v>
      </c>
      <c r="K112" s="4">
        <f t="shared" si="25"/>
        <v>-0.02089466163948023</v>
      </c>
      <c r="L112" s="4">
        <f t="shared" si="25"/>
        <v>0</v>
      </c>
      <c r="M112" s="4">
        <f t="shared" si="25"/>
        <v>0</v>
      </c>
      <c r="N112" s="4">
        <f t="shared" si="25"/>
        <v>0</v>
      </c>
      <c r="O112" s="6">
        <f t="shared" si="19"/>
        <v>9.943323166406218</v>
      </c>
      <c r="P112" s="6">
        <f t="shared" si="20"/>
        <v>-13.906065427266645</v>
      </c>
      <c r="Q112" s="6">
        <f t="shared" si="21"/>
        <v>-6.71717892434702</v>
      </c>
      <c r="R112" s="6">
        <f t="shared" si="17"/>
        <v>-10.679921185207448</v>
      </c>
    </row>
    <row r="113" spans="1:18" ht="15">
      <c r="A113" s="5">
        <v>108</v>
      </c>
      <c r="B113" s="4">
        <f t="shared" si="26"/>
        <v>13.449970239279148</v>
      </c>
      <c r="C113" s="4">
        <f t="shared" si="26"/>
        <v>-3.325015502219629</v>
      </c>
      <c r="D113" s="4">
        <f aca="true" t="shared" si="27" ref="D113:N128">SIN($A113*D$1*PI()/180)*D$4</f>
        <v>0</v>
      </c>
      <c r="E113" s="4">
        <f t="shared" si="27"/>
        <v>0</v>
      </c>
      <c r="F113" s="4">
        <f t="shared" si="27"/>
        <v>0</v>
      </c>
      <c r="G113" s="4">
        <f t="shared" si="27"/>
        <v>0</v>
      </c>
      <c r="H113" s="4">
        <f t="shared" si="27"/>
        <v>0</v>
      </c>
      <c r="I113" s="4">
        <f t="shared" si="27"/>
        <v>0</v>
      </c>
      <c r="J113" s="4">
        <f t="shared" si="27"/>
        <v>0</v>
      </c>
      <c r="K113" s="4">
        <f t="shared" si="27"/>
        <v>-0.024882444942666438</v>
      </c>
      <c r="L113" s="4">
        <f t="shared" si="27"/>
        <v>0</v>
      </c>
      <c r="M113" s="4">
        <f t="shared" si="27"/>
        <v>0</v>
      </c>
      <c r="N113" s="4">
        <f t="shared" si="27"/>
        <v>0</v>
      </c>
      <c r="O113" s="6">
        <f t="shared" si="19"/>
        <v>10.100072292116852</v>
      </c>
      <c r="P113" s="6">
        <f t="shared" si="20"/>
        <v>-13.829230828835591</v>
      </c>
      <c r="Q113" s="6">
        <f t="shared" si="21"/>
        <v>-6.245887969940154</v>
      </c>
      <c r="R113" s="6">
        <f t="shared" si="17"/>
        <v>-9.975046506658892</v>
      </c>
    </row>
    <row r="114" spans="1:18" ht="15">
      <c r="A114" s="5">
        <v>109</v>
      </c>
      <c r="B114" s="4">
        <f t="shared" si="26"/>
        <v>13.371651930882445</v>
      </c>
      <c r="C114" s="4">
        <f t="shared" si="26"/>
        <v>-3.0809436396641847</v>
      </c>
      <c r="D114" s="4">
        <f t="shared" si="27"/>
        <v>0</v>
      </c>
      <c r="E114" s="4">
        <f t="shared" si="27"/>
        <v>0</v>
      </c>
      <c r="F114" s="4">
        <f t="shared" si="27"/>
        <v>0</v>
      </c>
      <c r="G114" s="4">
        <f t="shared" si="27"/>
        <v>0</v>
      </c>
      <c r="H114" s="4">
        <f t="shared" si="27"/>
        <v>0</v>
      </c>
      <c r="I114" s="4">
        <f t="shared" si="27"/>
        <v>0</v>
      </c>
      <c r="J114" s="4">
        <f t="shared" si="27"/>
        <v>0</v>
      </c>
      <c r="K114" s="4">
        <f t="shared" si="27"/>
        <v>-0.0261589661597565</v>
      </c>
      <c r="L114" s="4">
        <f t="shared" si="27"/>
        <v>0</v>
      </c>
      <c r="M114" s="4">
        <f t="shared" si="27"/>
        <v>0</v>
      </c>
      <c r="N114" s="4">
        <f t="shared" si="27"/>
        <v>0</v>
      </c>
      <c r="O114" s="6">
        <f t="shared" si="19"/>
        <v>10.264549325058503</v>
      </c>
      <c r="P114" s="6">
        <f t="shared" si="20"/>
        <v>-13.740673963836166</v>
      </c>
      <c r="Q114" s="6">
        <f t="shared" si="21"/>
        <v>-5.766706280214889</v>
      </c>
      <c r="R114" s="6">
        <f t="shared" si="17"/>
        <v>-9.242830918992551</v>
      </c>
    </row>
    <row r="115" spans="1:18" ht="15">
      <c r="A115" s="5">
        <v>110</v>
      </c>
      <c r="B115" s="4">
        <f t="shared" si="26"/>
        <v>13.289260487773495</v>
      </c>
      <c r="C115" s="4">
        <f t="shared" si="26"/>
        <v>-2.828427124746193</v>
      </c>
      <c r="D115" s="4">
        <f t="shared" si="27"/>
        <v>0</v>
      </c>
      <c r="E115" s="4">
        <f t="shared" si="27"/>
        <v>0</v>
      </c>
      <c r="F115" s="4">
        <f t="shared" si="27"/>
        <v>0</v>
      </c>
      <c r="G115" s="4">
        <f t="shared" si="27"/>
        <v>0</v>
      </c>
      <c r="H115" s="4">
        <f t="shared" si="27"/>
        <v>0</v>
      </c>
      <c r="I115" s="4">
        <f t="shared" si="27"/>
        <v>0</v>
      </c>
      <c r="J115" s="4">
        <f t="shared" si="27"/>
        <v>0</v>
      </c>
      <c r="K115" s="4">
        <f t="shared" si="27"/>
        <v>-0.024585131902381</v>
      </c>
      <c r="L115" s="4">
        <f t="shared" si="27"/>
        <v>0</v>
      </c>
      <c r="M115" s="4">
        <f t="shared" si="27"/>
        <v>0</v>
      </c>
      <c r="N115" s="4">
        <f t="shared" si="27"/>
        <v>0</v>
      </c>
      <c r="O115" s="6">
        <f t="shared" si="19"/>
        <v>10.436248231124921</v>
      </c>
      <c r="P115" s="6">
        <f t="shared" si="20"/>
        <v>-13.641889549984697</v>
      </c>
      <c r="Q115" s="6">
        <f t="shared" si="21"/>
        <v>-5.279640055378809</v>
      </c>
      <c r="R115" s="6">
        <f t="shared" si="17"/>
        <v>-8.485281374238586</v>
      </c>
    </row>
    <row r="116" spans="1:18" ht="15">
      <c r="A116" s="5">
        <v>111</v>
      </c>
      <c r="B116" s="4">
        <f t="shared" si="26"/>
        <v>13.202821007184012</v>
      </c>
      <c r="C116" s="4">
        <f t="shared" si="26"/>
        <v>-2.5681580876808257</v>
      </c>
      <c r="D116" s="4">
        <f t="shared" si="27"/>
        <v>0</v>
      </c>
      <c r="E116" s="4">
        <f t="shared" si="27"/>
        <v>0</v>
      </c>
      <c r="F116" s="4">
        <f t="shared" si="27"/>
        <v>0</v>
      </c>
      <c r="G116" s="4">
        <f t="shared" si="27"/>
        <v>0</v>
      </c>
      <c r="H116" s="4">
        <f t="shared" si="27"/>
        <v>0</v>
      </c>
      <c r="I116" s="4">
        <f t="shared" si="27"/>
        <v>0</v>
      </c>
      <c r="J116" s="4">
        <f t="shared" si="27"/>
        <v>0</v>
      </c>
      <c r="K116" s="4">
        <f t="shared" si="27"/>
        <v>-0.020332431634764635</v>
      </c>
      <c r="L116" s="4">
        <f t="shared" si="27"/>
        <v>0</v>
      </c>
      <c r="M116" s="4">
        <f t="shared" si="27"/>
        <v>0</v>
      </c>
      <c r="N116" s="4">
        <f t="shared" si="27"/>
        <v>0</v>
      </c>
      <c r="O116" s="6">
        <f t="shared" si="19"/>
        <v>10.61433048786842</v>
      </c>
      <c r="P116" s="6">
        <f t="shared" si="20"/>
        <v>-13.534236455176814</v>
      </c>
      <c r="Q116" s="6">
        <f t="shared" si="21"/>
        <v>-4.784568295734097</v>
      </c>
      <c r="R116" s="6">
        <f t="shared" si="17"/>
        <v>-7.70447426304249</v>
      </c>
    </row>
    <row r="117" spans="1:18" ht="15">
      <c r="A117" s="5">
        <v>112</v>
      </c>
      <c r="B117" s="4">
        <f t="shared" si="26"/>
        <v>13.112359819417142</v>
      </c>
      <c r="C117" s="4">
        <f t="shared" si="26"/>
        <v>-2.300849907807606</v>
      </c>
      <c r="D117" s="4">
        <f t="shared" si="27"/>
        <v>0</v>
      </c>
      <c r="E117" s="4">
        <f t="shared" si="27"/>
        <v>0</v>
      </c>
      <c r="F117" s="4">
        <f t="shared" si="27"/>
        <v>0</v>
      </c>
      <c r="G117" s="4">
        <f t="shared" si="27"/>
        <v>0</v>
      </c>
      <c r="H117" s="4">
        <f t="shared" si="27"/>
        <v>0</v>
      </c>
      <c r="I117" s="4">
        <f t="shared" si="27"/>
        <v>0</v>
      </c>
      <c r="J117" s="4">
        <f t="shared" si="27"/>
        <v>0</v>
      </c>
      <c r="K117" s="4">
        <f t="shared" si="27"/>
        <v>-0.013864251693165401</v>
      </c>
      <c r="L117" s="4">
        <f t="shared" si="27"/>
        <v>0</v>
      </c>
      <c r="M117" s="4">
        <f t="shared" si="27"/>
        <v>0</v>
      </c>
      <c r="N117" s="4">
        <f t="shared" si="27"/>
        <v>0</v>
      </c>
      <c r="O117" s="6">
        <f t="shared" si="19"/>
        <v>10.79764565991637</v>
      </c>
      <c r="P117" s="6">
        <f t="shared" si="20"/>
        <v>-13.418857845131198</v>
      </c>
      <c r="Q117" s="6">
        <f t="shared" si="21"/>
        <v>-4.2813375382080014</v>
      </c>
      <c r="R117" s="6">
        <f t="shared" si="17"/>
        <v>-6.90254972342283</v>
      </c>
    </row>
    <row r="118" spans="1:18" ht="15">
      <c r="A118" s="5">
        <v>113</v>
      </c>
      <c r="B118" s="4">
        <f t="shared" si="26"/>
        <v>13.017904479826996</v>
      </c>
      <c r="C118" s="4">
        <f t="shared" si="26"/>
        <v>-2.0272352582672055</v>
      </c>
      <c r="D118" s="4">
        <f t="shared" si="27"/>
        <v>0</v>
      </c>
      <c r="E118" s="4">
        <f t="shared" si="27"/>
        <v>0</v>
      </c>
      <c r="F118" s="4">
        <f t="shared" si="27"/>
        <v>0</v>
      </c>
      <c r="G118" s="4">
        <f t="shared" si="27"/>
        <v>0</v>
      </c>
      <c r="H118" s="4">
        <f t="shared" si="27"/>
        <v>0</v>
      </c>
      <c r="I118" s="4">
        <f t="shared" si="27"/>
        <v>0</v>
      </c>
      <c r="J118" s="4">
        <f t="shared" si="27"/>
        <v>0</v>
      </c>
      <c r="K118" s="4">
        <f t="shared" si="27"/>
        <v>-0.005885383390579719</v>
      </c>
      <c r="L118" s="4">
        <f t="shared" si="27"/>
        <v>0</v>
      </c>
      <c r="M118" s="4">
        <f t="shared" si="27"/>
        <v>0</v>
      </c>
      <c r="N118" s="4">
        <f t="shared" si="27"/>
        <v>0</v>
      </c>
      <c r="O118" s="6">
        <f t="shared" si="19"/>
        <v>10.98478383816921</v>
      </c>
      <c r="P118" s="6">
        <f t="shared" si="20"/>
        <v>-13.296627200904137</v>
      </c>
      <c r="Q118" s="6">
        <f t="shared" si="21"/>
        <v>-3.769862412066694</v>
      </c>
      <c r="R118" s="6">
        <f t="shared" si="17"/>
        <v>-6.08170577480162</v>
      </c>
    </row>
    <row r="119" spans="1:18" ht="15">
      <c r="A119" s="5">
        <v>114</v>
      </c>
      <c r="B119" s="4">
        <f t="shared" si="26"/>
        <v>12.919483760425022</v>
      </c>
      <c r="C119" s="4">
        <f t="shared" si="26"/>
        <v>-1.7480640977952855</v>
      </c>
      <c r="D119" s="4">
        <f t="shared" si="27"/>
        <v>0</v>
      </c>
      <c r="E119" s="4">
        <f t="shared" si="27"/>
        <v>0</v>
      </c>
      <c r="F119" s="4">
        <f t="shared" si="27"/>
        <v>0</v>
      </c>
      <c r="G119" s="4">
        <f t="shared" si="27"/>
        <v>0</v>
      </c>
      <c r="H119" s="4">
        <f t="shared" si="27"/>
        <v>0</v>
      </c>
      <c r="I119" s="4">
        <f t="shared" si="27"/>
        <v>0</v>
      </c>
      <c r="J119" s="4">
        <f t="shared" si="27"/>
        <v>0</v>
      </c>
      <c r="K119" s="4">
        <f t="shared" si="27"/>
        <v>0.0027347730525319456</v>
      </c>
      <c r="L119" s="4">
        <f t="shared" si="27"/>
        <v>0</v>
      </c>
      <c r="M119" s="4">
        <f t="shared" si="27"/>
        <v>0</v>
      </c>
      <c r="N119" s="4">
        <f t="shared" si="27"/>
        <v>0</v>
      </c>
      <c r="O119" s="6">
        <f t="shared" si="19"/>
        <v>11.174154435682269</v>
      </c>
      <c r="P119" s="6">
        <f t="shared" si="20"/>
        <v>-13.168125882244718</v>
      </c>
      <c r="Q119" s="6">
        <f t="shared" si="21"/>
        <v>-3.2502208468234173</v>
      </c>
      <c r="R119" s="6">
        <f t="shared" si="17"/>
        <v>-5.244192293385867</v>
      </c>
    </row>
    <row r="120" spans="1:18" ht="15">
      <c r="A120" s="5">
        <v>115</v>
      </c>
      <c r="B120" s="4">
        <f t="shared" si="26"/>
        <v>12.817127641115773</v>
      </c>
      <c r="C120" s="4">
        <f t="shared" si="26"/>
        <v>-1.4641016151377542</v>
      </c>
      <c r="D120" s="4">
        <f t="shared" si="27"/>
        <v>0</v>
      </c>
      <c r="E120" s="4">
        <f t="shared" si="27"/>
        <v>0</v>
      </c>
      <c r="F120" s="4">
        <f t="shared" si="27"/>
        <v>0</v>
      </c>
      <c r="G120" s="4">
        <f t="shared" si="27"/>
        <v>0</v>
      </c>
      <c r="H120" s="4">
        <f t="shared" si="27"/>
        <v>0</v>
      </c>
      <c r="I120" s="4">
        <f t="shared" si="27"/>
        <v>0</v>
      </c>
      <c r="J120" s="4">
        <f t="shared" si="27"/>
        <v>0</v>
      </c>
      <c r="K120" s="4">
        <f t="shared" si="27"/>
        <v>0.011056940833014346</v>
      </c>
      <c r="L120" s="4">
        <f t="shared" si="27"/>
        <v>0</v>
      </c>
      <c r="M120" s="4">
        <f t="shared" si="27"/>
        <v>0</v>
      </c>
      <c r="N120" s="4">
        <f t="shared" si="27"/>
        <v>0</v>
      </c>
      <c r="O120" s="6">
        <f t="shared" si="19"/>
        <v>11.364082966811035</v>
      </c>
      <c r="P120" s="6">
        <f t="shared" si="20"/>
        <v>-13.03365446978525</v>
      </c>
      <c r="Q120" s="6">
        <f t="shared" si="21"/>
        <v>-2.722733342439058</v>
      </c>
      <c r="R120" s="6">
        <f t="shared" si="17"/>
        <v>-4.392304845413273</v>
      </c>
    </row>
    <row r="121" spans="1:18" ht="15">
      <c r="A121" s="5">
        <v>116</v>
      </c>
      <c r="B121" s="4">
        <f t="shared" si="26"/>
        <v>12.710867300564734</v>
      </c>
      <c r="C121" s="4">
        <f t="shared" si="26"/>
        <v>-1.176126131721591</v>
      </c>
      <c r="D121" s="4">
        <f t="shared" si="27"/>
        <v>0</v>
      </c>
      <c r="E121" s="4">
        <f t="shared" si="27"/>
        <v>0</v>
      </c>
      <c r="F121" s="4">
        <f t="shared" si="27"/>
        <v>0</v>
      </c>
      <c r="G121" s="4">
        <f t="shared" si="27"/>
        <v>0</v>
      </c>
      <c r="H121" s="4">
        <f t="shared" si="27"/>
        <v>0</v>
      </c>
      <c r="I121" s="4">
        <f t="shared" si="27"/>
        <v>0</v>
      </c>
      <c r="J121" s="4">
        <f t="shared" si="27"/>
        <v>0</v>
      </c>
      <c r="K121" s="4">
        <f t="shared" si="27"/>
        <v>0.01817431284130337</v>
      </c>
      <c r="L121" s="4">
        <f t="shared" si="27"/>
        <v>0</v>
      </c>
      <c r="M121" s="4">
        <f t="shared" si="27"/>
        <v>0</v>
      </c>
      <c r="N121" s="4">
        <f t="shared" si="27"/>
        <v>0</v>
      </c>
      <c r="O121" s="6">
        <f t="shared" si="19"/>
        <v>11.552915481684447</v>
      </c>
      <c r="P121" s="6">
        <f t="shared" si="20"/>
        <v>-12.893276433356148</v>
      </c>
      <c r="Q121" s="6">
        <f t="shared" si="21"/>
        <v>-2.188017443493063</v>
      </c>
      <c r="R121" s="6">
        <f t="shared" si="17"/>
        <v>-3.528378395164763</v>
      </c>
    </row>
    <row r="122" spans="1:18" ht="15">
      <c r="A122" s="5">
        <v>117</v>
      </c>
      <c r="B122" s="4">
        <f t="shared" si="26"/>
        <v>12.600735106701011</v>
      </c>
      <c r="C122" s="4">
        <f t="shared" si="26"/>
        <v>-0.8849269683298987</v>
      </c>
      <c r="D122" s="4">
        <f t="shared" si="27"/>
        <v>0</v>
      </c>
      <c r="E122" s="4">
        <f t="shared" si="27"/>
        <v>0</v>
      </c>
      <c r="F122" s="4">
        <f t="shared" si="27"/>
        <v>0</v>
      </c>
      <c r="G122" s="4">
        <f t="shared" si="27"/>
        <v>0</v>
      </c>
      <c r="H122" s="4">
        <f t="shared" si="27"/>
        <v>0</v>
      </c>
      <c r="I122" s="4">
        <f t="shared" si="27"/>
        <v>0</v>
      </c>
      <c r="J122" s="4">
        <f t="shared" si="27"/>
        <v>0</v>
      </c>
      <c r="K122" s="4">
        <f t="shared" si="27"/>
        <v>0.023311359947396842</v>
      </c>
      <c r="L122" s="4">
        <f t="shared" si="27"/>
        <v>0</v>
      </c>
      <c r="M122" s="4">
        <f t="shared" si="27"/>
        <v>0</v>
      </c>
      <c r="N122" s="4">
        <f t="shared" si="27"/>
        <v>0</v>
      </c>
      <c r="O122" s="6">
        <f t="shared" si="19"/>
        <v>11.739119498318509</v>
      </c>
      <c r="P122" s="6">
        <f t="shared" si="20"/>
        <v>-12.74688914689925</v>
      </c>
      <c r="Q122" s="6">
        <f t="shared" si="21"/>
        <v>-1.6470112564089783</v>
      </c>
      <c r="R122" s="6">
        <f t="shared" si="17"/>
        <v>-2.6547809049897193</v>
      </c>
    </row>
    <row r="123" spans="1:18" ht="15">
      <c r="A123" s="5">
        <v>118</v>
      </c>
      <c r="B123" s="4">
        <f t="shared" si="26"/>
        <v>12.486764606857724</v>
      </c>
      <c r="C123" s="4">
        <f t="shared" si="26"/>
        <v>-0.5913022816285334</v>
      </c>
      <c r="D123" s="4">
        <f t="shared" si="27"/>
        <v>0</v>
      </c>
      <c r="E123" s="4">
        <f t="shared" si="27"/>
        <v>0</v>
      </c>
      <c r="F123" s="4">
        <f t="shared" si="27"/>
        <v>0</v>
      </c>
      <c r="G123" s="4">
        <f t="shared" si="27"/>
        <v>0</v>
      </c>
      <c r="H123" s="4">
        <f t="shared" si="27"/>
        <v>0</v>
      </c>
      <c r="I123" s="4">
        <f t="shared" si="27"/>
        <v>0</v>
      </c>
      <c r="J123" s="4">
        <f t="shared" si="27"/>
        <v>0</v>
      </c>
      <c r="K123" s="4">
        <f t="shared" si="27"/>
        <v>0.02590833486418782</v>
      </c>
      <c r="L123" s="4">
        <f t="shared" si="27"/>
        <v>0</v>
      </c>
      <c r="M123" s="4">
        <f t="shared" si="27"/>
        <v>0</v>
      </c>
      <c r="N123" s="4">
        <f t="shared" si="27"/>
        <v>0</v>
      </c>
      <c r="O123" s="6">
        <f t="shared" si="19"/>
        <v>11.921370660093379</v>
      </c>
      <c r="P123" s="6">
        <f t="shared" si="20"/>
        <v>-12.594314286831361</v>
      </c>
      <c r="Q123" s="6">
        <f t="shared" si="21"/>
        <v>-1.1009632181476283</v>
      </c>
      <c r="R123" s="6">
        <f t="shared" si="17"/>
        <v>-1.7739068448856108</v>
      </c>
    </row>
    <row r="124" spans="1:18" ht="15">
      <c r="A124" s="5">
        <v>119</v>
      </c>
      <c r="B124" s="4">
        <f t="shared" si="26"/>
        <v>12.368990517553181</v>
      </c>
      <c r="C124" s="4">
        <f t="shared" si="26"/>
        <v>-0.29605687647414713</v>
      </c>
      <c r="D124" s="4">
        <f t="shared" si="27"/>
        <v>0</v>
      </c>
      <c r="E124" s="4">
        <f t="shared" si="27"/>
        <v>0</v>
      </c>
      <c r="F124" s="4">
        <f t="shared" si="27"/>
        <v>0</v>
      </c>
      <c r="G124" s="4">
        <f t="shared" si="27"/>
        <v>0</v>
      </c>
      <c r="H124" s="4">
        <f t="shared" si="27"/>
        <v>0</v>
      </c>
      <c r="I124" s="4">
        <f t="shared" si="27"/>
        <v>0</v>
      </c>
      <c r="J124" s="4">
        <f t="shared" si="27"/>
        <v>0</v>
      </c>
      <c r="K124" s="4">
        <f t="shared" si="27"/>
        <v>0.025682263806477094</v>
      </c>
      <c r="L124" s="4">
        <f t="shared" si="27"/>
        <v>0</v>
      </c>
      <c r="M124" s="4">
        <f t="shared" si="27"/>
        <v>0</v>
      </c>
      <c r="N124" s="4">
        <f t="shared" si="27"/>
        <v>0</v>
      </c>
      <c r="O124" s="6">
        <f t="shared" si="19"/>
        <v>12.098615904885511</v>
      </c>
      <c r="P124" s="6">
        <f t="shared" si="20"/>
        <v>-12.435397535396328</v>
      </c>
      <c r="Q124" s="6">
        <f t="shared" si="21"/>
        <v>-0.5513889989116383</v>
      </c>
      <c r="R124" s="6">
        <f t="shared" si="17"/>
        <v>-0.8881706294224554</v>
      </c>
    </row>
    <row r="125" spans="1:18" ht="15">
      <c r="A125" s="5">
        <v>120</v>
      </c>
      <c r="B125" s="4">
        <f aca="true" t="shared" si="28" ref="B125:C144">SIN($A125*B$1*PI()/180)*B$4</f>
        <v>12.247448713915892</v>
      </c>
      <c r="C125" s="4">
        <f t="shared" si="28"/>
        <v>-1.3860972486817703E-15</v>
      </c>
      <c r="D125" s="4">
        <f t="shared" si="27"/>
        <v>0</v>
      </c>
      <c r="E125" s="4">
        <f t="shared" si="27"/>
        <v>0</v>
      </c>
      <c r="F125" s="4">
        <f t="shared" si="27"/>
        <v>0</v>
      </c>
      <c r="G125" s="4">
        <f t="shared" si="27"/>
        <v>0</v>
      </c>
      <c r="H125" s="4">
        <f t="shared" si="27"/>
        <v>0</v>
      </c>
      <c r="I125" s="4">
        <f t="shared" si="27"/>
        <v>0</v>
      </c>
      <c r="J125" s="4">
        <f t="shared" si="27"/>
        <v>0</v>
      </c>
      <c r="K125" s="4">
        <f t="shared" si="27"/>
        <v>0.022657780120744358</v>
      </c>
      <c r="L125" s="4">
        <f t="shared" si="27"/>
        <v>0</v>
      </c>
      <c r="M125" s="4">
        <f t="shared" si="27"/>
        <v>0</v>
      </c>
      <c r="N125" s="4">
        <f t="shared" si="27"/>
        <v>0</v>
      </c>
      <c r="O125" s="6">
        <f t="shared" si="19"/>
        <v>12.270106494036634</v>
      </c>
      <c r="P125" s="6">
        <f t="shared" si="20"/>
        <v>-12.270106494036634</v>
      </c>
      <c r="Q125" s="6">
        <f t="shared" si="21"/>
        <v>-7.559439216369487E-15</v>
      </c>
      <c r="R125" s="6">
        <f t="shared" si="17"/>
        <v>-7.559439216369487E-15</v>
      </c>
    </row>
    <row r="126" spans="1:18" ht="15">
      <c r="A126" s="5">
        <v>121</v>
      </c>
      <c r="B126" s="4">
        <f t="shared" si="28"/>
        <v>12.122176218756643</v>
      </c>
      <c r="C126" s="4">
        <f t="shared" si="28"/>
        <v>0.2960568764741444</v>
      </c>
      <c r="D126" s="4">
        <f t="shared" si="27"/>
        <v>0</v>
      </c>
      <c r="E126" s="4">
        <f t="shared" si="27"/>
        <v>0</v>
      </c>
      <c r="F126" s="4">
        <f t="shared" si="27"/>
        <v>0</v>
      </c>
      <c r="G126" s="4">
        <f t="shared" si="27"/>
        <v>0</v>
      </c>
      <c r="H126" s="4">
        <f t="shared" si="27"/>
        <v>0</v>
      </c>
      <c r="I126" s="4">
        <f t="shared" si="27"/>
        <v>0</v>
      </c>
      <c r="J126" s="4">
        <f t="shared" si="27"/>
        <v>0</v>
      </c>
      <c r="K126" s="4">
        <f t="shared" si="27"/>
        <v>0.017164440165540425</v>
      </c>
      <c r="L126" s="4">
        <f t="shared" si="27"/>
        <v>0</v>
      </c>
      <c r="M126" s="4">
        <f t="shared" si="27"/>
        <v>0</v>
      </c>
      <c r="N126" s="4">
        <f t="shared" si="27"/>
        <v>0</v>
      </c>
      <c r="O126" s="6">
        <f t="shared" si="19"/>
        <v>12.435397535396328</v>
      </c>
      <c r="P126" s="6">
        <f t="shared" si="20"/>
        <v>-12.098615904885516</v>
      </c>
      <c r="Q126" s="6">
        <f>O6</f>
        <v>0.5513889989116193</v>
      </c>
      <c r="R126" s="6">
        <f t="shared" si="17"/>
        <v>0.8881706294224311</v>
      </c>
    </row>
    <row r="127" spans="1:18" ht="15">
      <c r="A127" s="5">
        <v>122</v>
      </c>
      <c r="B127" s="4">
        <f t="shared" si="28"/>
        <v>11.993211191291005</v>
      </c>
      <c r="C127" s="4">
        <f t="shared" si="28"/>
        <v>0.5913022816285307</v>
      </c>
      <c r="D127" s="4">
        <f t="shared" si="27"/>
        <v>0</v>
      </c>
      <c r="E127" s="4">
        <f t="shared" si="27"/>
        <v>0</v>
      </c>
      <c r="F127" s="4">
        <f t="shared" si="27"/>
        <v>0</v>
      </c>
      <c r="G127" s="4">
        <f t="shared" si="27"/>
        <v>0</v>
      </c>
      <c r="H127" s="4">
        <f t="shared" si="27"/>
        <v>0</v>
      </c>
      <c r="I127" s="4">
        <f t="shared" si="27"/>
        <v>0</v>
      </c>
      <c r="J127" s="4">
        <f t="shared" si="27"/>
        <v>0</v>
      </c>
      <c r="K127" s="4">
        <f t="shared" si="27"/>
        <v>0.009800813911818643</v>
      </c>
      <c r="L127" s="4">
        <f t="shared" si="27"/>
        <v>0</v>
      </c>
      <c r="M127" s="4">
        <f t="shared" si="27"/>
        <v>0</v>
      </c>
      <c r="N127" s="4">
        <f t="shared" si="27"/>
        <v>0</v>
      </c>
      <c r="O127" s="6">
        <f t="shared" si="19"/>
        <v>12.594314286831354</v>
      </c>
      <c r="P127" s="6">
        <f t="shared" si="20"/>
        <v>-11.921370660093377</v>
      </c>
      <c r="Q127" s="6">
        <f aca="true" t="shared" si="29" ref="Q127:Q190">O7</f>
        <v>1.100963218147623</v>
      </c>
      <c r="R127" s="6">
        <f t="shared" si="17"/>
        <v>1.7739068448856001</v>
      </c>
    </row>
    <row r="128" spans="1:18" ht="15">
      <c r="A128" s="5">
        <v>123</v>
      </c>
      <c r="B128" s="4">
        <f t="shared" si="28"/>
        <v>11.86059291551565</v>
      </c>
      <c r="C128" s="4">
        <f t="shared" si="28"/>
        <v>0.8849269683298958</v>
      </c>
      <c r="D128" s="4">
        <f t="shared" si="27"/>
        <v>0</v>
      </c>
      <c r="E128" s="4">
        <f t="shared" si="27"/>
        <v>0</v>
      </c>
      <c r="F128" s="4">
        <f t="shared" si="27"/>
        <v>0</v>
      </c>
      <c r="G128" s="4">
        <f t="shared" si="27"/>
        <v>0</v>
      </c>
      <c r="H128" s="4">
        <f t="shared" si="27"/>
        <v>0</v>
      </c>
      <c r="I128" s="4">
        <f t="shared" si="27"/>
        <v>0</v>
      </c>
      <c r="J128" s="4">
        <f t="shared" si="27"/>
        <v>0</v>
      </c>
      <c r="K128" s="4">
        <f t="shared" si="27"/>
        <v>0.001369263053692873</v>
      </c>
      <c r="L128" s="4">
        <f t="shared" si="27"/>
        <v>0</v>
      </c>
      <c r="M128" s="4">
        <f t="shared" si="27"/>
        <v>0</v>
      </c>
      <c r="N128" s="4">
        <f t="shared" si="27"/>
        <v>0</v>
      </c>
      <c r="O128" s="6">
        <f t="shared" si="19"/>
        <v>12.746889146899239</v>
      </c>
      <c r="P128" s="6">
        <f t="shared" si="20"/>
        <v>-11.739119498318518</v>
      </c>
      <c r="Q128" s="6">
        <f t="shared" si="29"/>
        <v>1.6470112564089612</v>
      </c>
      <c r="R128" s="6">
        <f t="shared" si="17"/>
        <v>2.6547809049896824</v>
      </c>
    </row>
    <row r="129" spans="1:18" ht="15">
      <c r="A129" s="5">
        <v>124</v>
      </c>
      <c r="B129" s="4">
        <f t="shared" si="28"/>
        <v>11.724361788242089</v>
      </c>
      <c r="C129" s="4">
        <f t="shared" si="28"/>
        <v>1.1761261317215832</v>
      </c>
      <c r="D129" s="4">
        <f aca="true" t="shared" si="30" ref="D129:N133">SIN($A129*D$1*PI()/180)*D$4</f>
        <v>0</v>
      </c>
      <c r="E129" s="4">
        <f t="shared" si="30"/>
        <v>0</v>
      </c>
      <c r="F129" s="4">
        <f t="shared" si="30"/>
        <v>0</v>
      </c>
      <c r="G129" s="4">
        <f t="shared" si="30"/>
        <v>0</v>
      </c>
      <c r="H129" s="4">
        <f t="shared" si="30"/>
        <v>0</v>
      </c>
      <c r="I129" s="4">
        <f t="shared" si="30"/>
        <v>0</v>
      </c>
      <c r="J129" s="4">
        <f t="shared" si="30"/>
        <v>0</v>
      </c>
      <c r="K129" s="4">
        <f t="shared" si="30"/>
        <v>-0.007211486607521556</v>
      </c>
      <c r="L129" s="4">
        <f t="shared" si="30"/>
        <v>0</v>
      </c>
      <c r="M129" s="4">
        <f t="shared" si="30"/>
        <v>0</v>
      </c>
      <c r="N129" s="4">
        <f t="shared" si="30"/>
        <v>0</v>
      </c>
      <c r="O129" s="6">
        <f t="shared" si="19"/>
        <v>12.89327643335615</v>
      </c>
      <c r="P129" s="6">
        <f t="shared" si="20"/>
        <v>-11.552915481684455</v>
      </c>
      <c r="Q129" s="6">
        <f t="shared" si="29"/>
        <v>2.18801744349306</v>
      </c>
      <c r="R129" s="6">
        <f t="shared" si="17"/>
        <v>3.5283783951647547</v>
      </c>
    </row>
    <row r="130" spans="1:18" ht="15">
      <c r="A130" s="5">
        <v>125</v>
      </c>
      <c r="B130" s="4">
        <f t="shared" si="28"/>
        <v>11.584559306791387</v>
      </c>
      <c r="C130" s="4">
        <f t="shared" si="28"/>
        <v>1.4641016151377517</v>
      </c>
      <c r="D130" s="4">
        <f t="shared" si="30"/>
        <v>0</v>
      </c>
      <c r="E130" s="4">
        <f t="shared" si="30"/>
        <v>0</v>
      </c>
      <c r="F130" s="4">
        <f t="shared" si="30"/>
        <v>0</v>
      </c>
      <c r="G130" s="4">
        <f t="shared" si="30"/>
        <v>0</v>
      </c>
      <c r="H130" s="4">
        <f t="shared" si="30"/>
        <v>0</v>
      </c>
      <c r="I130" s="4">
        <f t="shared" si="30"/>
        <v>0</v>
      </c>
      <c r="J130" s="4">
        <f t="shared" si="30"/>
        <v>0</v>
      </c>
      <c r="K130" s="4">
        <f t="shared" si="30"/>
        <v>-0.01500645214388755</v>
      </c>
      <c r="L130" s="4">
        <f t="shared" si="30"/>
        <v>0</v>
      </c>
      <c r="M130" s="4">
        <f t="shared" si="30"/>
        <v>0</v>
      </c>
      <c r="N130" s="4">
        <f t="shared" si="30"/>
        <v>0</v>
      </c>
      <c r="O130" s="6">
        <f t="shared" si="19"/>
        <v>13.033654469785251</v>
      </c>
      <c r="P130" s="6">
        <f t="shared" si="20"/>
        <v>-11.364082966811033</v>
      </c>
      <c r="Q130" s="6">
        <f t="shared" si="29"/>
        <v>2.7227333424390436</v>
      </c>
      <c r="R130" s="6">
        <f t="shared" si="17"/>
        <v>4.392304845413262</v>
      </c>
    </row>
    <row r="131" spans="1:18" ht="15">
      <c r="A131" s="5">
        <v>126</v>
      </c>
      <c r="B131" s="4">
        <f t="shared" si="28"/>
        <v>11.441228056353687</v>
      </c>
      <c r="C131" s="4">
        <f t="shared" si="28"/>
        <v>1.748064097795283</v>
      </c>
      <c r="D131" s="4">
        <f t="shared" si="30"/>
        <v>0</v>
      </c>
      <c r="E131" s="4">
        <f t="shared" si="30"/>
        <v>0</v>
      </c>
      <c r="F131" s="4">
        <f t="shared" si="30"/>
        <v>0</v>
      </c>
      <c r="G131" s="4">
        <f t="shared" si="30"/>
        <v>0</v>
      </c>
      <c r="H131" s="4">
        <f t="shared" si="30"/>
        <v>0</v>
      </c>
      <c r="I131" s="4">
        <f t="shared" si="30"/>
        <v>0</v>
      </c>
      <c r="J131" s="4">
        <f t="shared" si="30"/>
        <v>0</v>
      </c>
      <c r="K131" s="4">
        <f t="shared" si="30"/>
        <v>-0.021166271904254325</v>
      </c>
      <c r="L131" s="4">
        <f t="shared" si="30"/>
        <v>0</v>
      </c>
      <c r="M131" s="4">
        <f t="shared" si="30"/>
        <v>0</v>
      </c>
      <c r="N131" s="4">
        <f t="shared" si="30"/>
        <v>0</v>
      </c>
      <c r="O131" s="6">
        <f t="shared" si="19"/>
        <v>13.168125882244714</v>
      </c>
      <c r="P131" s="6">
        <f t="shared" si="20"/>
        <v>-11.174154435682272</v>
      </c>
      <c r="Q131" s="6">
        <f t="shared" si="29"/>
        <v>3.250220846823405</v>
      </c>
      <c r="R131" s="6">
        <f t="shared" si="17"/>
        <v>5.244192293385847</v>
      </c>
    </row>
    <row r="132" spans="1:18" ht="15">
      <c r="A132" s="5">
        <v>127</v>
      </c>
      <c r="B132" s="4">
        <f t="shared" si="28"/>
        <v>11.294411697016356</v>
      </c>
      <c r="C132" s="4">
        <f t="shared" si="28"/>
        <v>2.0272352582671984</v>
      </c>
      <c r="D132" s="4">
        <f t="shared" si="30"/>
        <v>0</v>
      </c>
      <c r="E132" s="4">
        <f t="shared" si="30"/>
        <v>0</v>
      </c>
      <c r="F132" s="4">
        <f t="shared" si="30"/>
        <v>0</v>
      </c>
      <c r="G132" s="4">
        <f t="shared" si="30"/>
        <v>0</v>
      </c>
      <c r="H132" s="4">
        <f t="shared" si="30"/>
        <v>0</v>
      </c>
      <c r="I132" s="4">
        <f t="shared" si="30"/>
        <v>0</v>
      </c>
      <c r="J132" s="4">
        <f t="shared" si="30"/>
        <v>0</v>
      </c>
      <c r="K132" s="4">
        <f t="shared" si="30"/>
        <v>-0.025019754379429108</v>
      </c>
      <c r="L132" s="4">
        <f t="shared" si="30"/>
        <v>0</v>
      </c>
      <c r="M132" s="4">
        <f t="shared" si="30"/>
        <v>0</v>
      </c>
      <c r="N132" s="4">
        <f t="shared" si="30"/>
        <v>0</v>
      </c>
      <c r="O132" s="6">
        <f t="shared" si="19"/>
        <v>13.296627200904126</v>
      </c>
      <c r="P132" s="6">
        <f t="shared" si="20"/>
        <v>-10.984783838169212</v>
      </c>
      <c r="Q132" s="6">
        <f t="shared" si="29"/>
        <v>3.769862412066689</v>
      </c>
      <c r="R132" s="6">
        <f t="shared" si="17"/>
        <v>6.081705774801603</v>
      </c>
    </row>
    <row r="133" spans="1:18" ht="15">
      <c r="A133" s="5">
        <v>128</v>
      </c>
      <c r="B133" s="4">
        <f t="shared" si="28"/>
        <v>11.144154950464696</v>
      </c>
      <c r="C133" s="4">
        <f t="shared" si="28"/>
        <v>2.3008499078076032</v>
      </c>
      <c r="D133" s="4">
        <f t="shared" si="30"/>
        <v>0</v>
      </c>
      <c r="E133" s="4">
        <f t="shared" si="30"/>
        <v>0</v>
      </c>
      <c r="F133" s="4">
        <f t="shared" si="30"/>
        <v>0</v>
      </c>
      <c r="G133" s="4">
        <f t="shared" si="30"/>
        <v>0</v>
      </c>
      <c r="H133" s="4">
        <f t="shared" si="30"/>
        <v>0</v>
      </c>
      <c r="I133" s="4">
        <f t="shared" si="30"/>
        <v>0</v>
      </c>
      <c r="J133" s="4">
        <f t="shared" si="30"/>
        <v>0</v>
      </c>
      <c r="K133" s="4">
        <f t="shared" si="30"/>
        <v>-0.02614701314111088</v>
      </c>
      <c r="L133" s="4">
        <f t="shared" si="30"/>
        <v>0</v>
      </c>
      <c r="M133" s="4">
        <f t="shared" si="30"/>
        <v>0</v>
      </c>
      <c r="N133" s="4">
        <f t="shared" si="30"/>
        <v>0</v>
      </c>
      <c r="O133" s="6">
        <f t="shared" si="19"/>
        <v>13.418857845131187</v>
      </c>
      <c r="P133" s="6">
        <f t="shared" si="20"/>
        <v>-10.797645659916377</v>
      </c>
      <c r="Q133" s="6">
        <f t="shared" si="29"/>
        <v>4.281337538207997</v>
      </c>
      <c r="R133" s="6">
        <f aca="true" t="shared" si="31" ref="R133:R196">SUM(O133,P133,Q133)</f>
        <v>6.9025497234228075</v>
      </c>
    </row>
    <row r="134" spans="1:18" ht="15">
      <c r="A134" s="5">
        <v>129</v>
      </c>
      <c r="B134" s="4">
        <f t="shared" si="28"/>
        <v>10.99050358635927</v>
      </c>
      <c r="C134" s="4">
        <f t="shared" si="28"/>
        <v>2.568158087680828</v>
      </c>
      <c r="D134" s="4">
        <f aca="true" t="shared" si="32" ref="D134:N144">SIN($A134*D$1*PI()/180)*D$4</f>
        <v>0</v>
      </c>
      <c r="E134" s="4">
        <f t="shared" si="32"/>
        <v>0</v>
      </c>
      <c r="F134" s="4">
        <f t="shared" si="32"/>
        <v>0</v>
      </c>
      <c r="G134" s="4">
        <f t="shared" si="32"/>
        <v>0</v>
      </c>
      <c r="H134" s="4">
        <f t="shared" si="32"/>
        <v>0</v>
      </c>
      <c r="I134" s="4">
        <f t="shared" si="32"/>
        <v>0</v>
      </c>
      <c r="J134" s="4">
        <f t="shared" si="32"/>
        <v>0</v>
      </c>
      <c r="K134" s="4">
        <f t="shared" si="32"/>
        <v>-0.024425218863290434</v>
      </c>
      <c r="L134" s="4">
        <f t="shared" si="32"/>
        <v>0</v>
      </c>
      <c r="M134" s="4">
        <f t="shared" si="32"/>
        <v>0</v>
      </c>
      <c r="N134" s="4">
        <f t="shared" si="32"/>
        <v>0</v>
      </c>
      <c r="O134" s="6">
        <f aca="true" t="shared" si="33" ref="O134:O197">SUM(B134:N134)</f>
        <v>13.534236455176808</v>
      </c>
      <c r="P134" s="6">
        <f aca="true" t="shared" si="34" ref="P134:P197">O254</f>
        <v>-10.614330487868427</v>
      </c>
      <c r="Q134" s="6">
        <f t="shared" si="29"/>
        <v>4.784568295734093</v>
      </c>
      <c r="R134" s="6">
        <f t="shared" si="31"/>
        <v>7.704474263042474</v>
      </c>
    </row>
    <row r="135" spans="1:18" ht="15">
      <c r="A135" s="5">
        <v>130</v>
      </c>
      <c r="B135" s="4">
        <f t="shared" si="28"/>
        <v>10.833504408394036</v>
      </c>
      <c r="C135" s="4">
        <f t="shared" si="28"/>
        <v>2.8284271247461863</v>
      </c>
      <c r="D135" s="4">
        <f t="shared" si="32"/>
        <v>0</v>
      </c>
      <c r="E135" s="4">
        <f t="shared" si="32"/>
        <v>0</v>
      </c>
      <c r="F135" s="4">
        <f t="shared" si="32"/>
        <v>0</v>
      </c>
      <c r="G135" s="4">
        <f t="shared" si="32"/>
        <v>0</v>
      </c>
      <c r="H135" s="4">
        <f t="shared" si="32"/>
        <v>0</v>
      </c>
      <c r="I135" s="4">
        <f t="shared" si="32"/>
        <v>0</v>
      </c>
      <c r="J135" s="4">
        <f t="shared" si="32"/>
        <v>0</v>
      </c>
      <c r="K135" s="4">
        <f t="shared" si="32"/>
        <v>-0.020041983155528922</v>
      </c>
      <c r="L135" s="4">
        <f t="shared" si="32"/>
        <v>0</v>
      </c>
      <c r="M135" s="4">
        <f t="shared" si="32"/>
        <v>0</v>
      </c>
      <c r="N135" s="4">
        <f t="shared" si="32"/>
        <v>0</v>
      </c>
      <c r="O135" s="6">
        <f t="shared" si="33"/>
        <v>13.641889549984693</v>
      </c>
      <c r="P135" s="6">
        <f t="shared" si="34"/>
        <v>-10.436248231124926</v>
      </c>
      <c r="Q135" s="6">
        <f t="shared" si="29"/>
        <v>5.2796400553787945</v>
      </c>
      <c r="R135" s="6">
        <f t="shared" si="31"/>
        <v>8.48528137423856</v>
      </c>
    </row>
    <row r="136" spans="1:18" ht="15">
      <c r="A136" s="5">
        <v>131</v>
      </c>
      <c r="B136" s="4">
        <f t="shared" si="28"/>
        <v>10.673205240039493</v>
      </c>
      <c r="C136" s="4">
        <f t="shared" si="28"/>
        <v>3.080943639664183</v>
      </c>
      <c r="D136" s="4">
        <f t="shared" si="32"/>
        <v>0</v>
      </c>
      <c r="E136" s="4">
        <f t="shared" si="32"/>
        <v>0</v>
      </c>
      <c r="F136" s="4">
        <f t="shared" si="32"/>
        <v>0</v>
      </c>
      <c r="G136" s="4">
        <f t="shared" si="32"/>
        <v>0</v>
      </c>
      <c r="H136" s="4">
        <f t="shared" si="32"/>
        <v>0</v>
      </c>
      <c r="I136" s="4">
        <f t="shared" si="32"/>
        <v>0</v>
      </c>
      <c r="J136" s="4">
        <f t="shared" si="32"/>
        <v>0</v>
      </c>
      <c r="K136" s="4">
        <f t="shared" si="32"/>
        <v>-0.013474915867512084</v>
      </c>
      <c r="L136" s="4">
        <f t="shared" si="32"/>
        <v>0</v>
      </c>
      <c r="M136" s="4">
        <f t="shared" si="32"/>
        <v>0</v>
      </c>
      <c r="N136" s="4">
        <f t="shared" si="32"/>
        <v>0</v>
      </c>
      <c r="O136" s="6">
        <f t="shared" si="33"/>
        <v>13.740673963836164</v>
      </c>
      <c r="P136" s="6">
        <f t="shared" si="34"/>
        <v>-10.264549325058505</v>
      </c>
      <c r="Q136" s="6">
        <f t="shared" si="29"/>
        <v>5.76670628021489</v>
      </c>
      <c r="R136" s="6">
        <f t="shared" si="31"/>
        <v>9.24283091899255</v>
      </c>
    </row>
    <row r="137" spans="1:18" ht="15">
      <c r="A137" s="5">
        <v>132</v>
      </c>
      <c r="B137" s="4">
        <f t="shared" si="28"/>
        <v>10.509654909975177</v>
      </c>
      <c r="C137" s="4">
        <f t="shared" si="28"/>
        <v>3.3250155022196304</v>
      </c>
      <c r="D137" s="4">
        <f t="shared" si="32"/>
        <v>0</v>
      </c>
      <c r="E137" s="4">
        <f t="shared" si="32"/>
        <v>0</v>
      </c>
      <c r="F137" s="4">
        <f t="shared" si="32"/>
        <v>0</v>
      </c>
      <c r="G137" s="4">
        <f t="shared" si="32"/>
        <v>0</v>
      </c>
      <c r="H137" s="4">
        <f t="shared" si="32"/>
        <v>0</v>
      </c>
      <c r="I137" s="4">
        <f t="shared" si="32"/>
        <v>0</v>
      </c>
      <c r="J137" s="4">
        <f t="shared" si="32"/>
        <v>0</v>
      </c>
      <c r="K137" s="4">
        <f t="shared" si="32"/>
        <v>-0.005439583359212418</v>
      </c>
      <c r="L137" s="4">
        <f t="shared" si="32"/>
        <v>0</v>
      </c>
      <c r="M137" s="4">
        <f t="shared" si="32"/>
        <v>0</v>
      </c>
      <c r="N137" s="4">
        <f t="shared" si="32"/>
        <v>0</v>
      </c>
      <c r="O137" s="6">
        <f t="shared" si="33"/>
        <v>13.829230828835595</v>
      </c>
      <c r="P137" s="6">
        <f t="shared" si="34"/>
        <v>-10.100072292116856</v>
      </c>
      <c r="Q137" s="6">
        <f t="shared" si="29"/>
        <v>6.245887969940143</v>
      </c>
      <c r="R137" s="6">
        <f t="shared" si="31"/>
        <v>9.975046506658881</v>
      </c>
    </row>
    <row r="138" spans="1:18" ht="15">
      <c r="A138" s="5">
        <v>133</v>
      </c>
      <c r="B138" s="4">
        <f t="shared" si="28"/>
        <v>10.34290323721597</v>
      </c>
      <c r="C138" s="4">
        <f t="shared" si="28"/>
        <v>3.5599737284024764</v>
      </c>
      <c r="D138" s="4">
        <f t="shared" si="32"/>
        <v>0</v>
      </c>
      <c r="E138" s="4">
        <f t="shared" si="32"/>
        <v>0</v>
      </c>
      <c r="F138" s="4">
        <f t="shared" si="32"/>
        <v>0</v>
      </c>
      <c r="G138" s="4">
        <f t="shared" si="32"/>
        <v>0</v>
      </c>
      <c r="H138" s="4">
        <f t="shared" si="32"/>
        <v>0</v>
      </c>
      <c r="I138" s="4">
        <f t="shared" si="32"/>
        <v>0</v>
      </c>
      <c r="J138" s="4">
        <f t="shared" si="32"/>
        <v>0</v>
      </c>
      <c r="K138" s="4">
        <f t="shared" si="32"/>
        <v>0.0031884616481997127</v>
      </c>
      <c r="L138" s="4">
        <f t="shared" si="32"/>
        <v>0</v>
      </c>
      <c r="M138" s="4">
        <f t="shared" si="32"/>
        <v>0</v>
      </c>
      <c r="N138" s="4">
        <f t="shared" si="32"/>
        <v>0</v>
      </c>
      <c r="O138" s="6">
        <f t="shared" si="33"/>
        <v>13.906065427266647</v>
      </c>
      <c r="P138" s="6">
        <f t="shared" si="34"/>
        <v>-9.943323166406216</v>
      </c>
      <c r="Q138" s="6">
        <f t="shared" si="29"/>
        <v>6.71717892434701</v>
      </c>
      <c r="R138" s="6">
        <f t="shared" si="31"/>
        <v>10.67992118520744</v>
      </c>
    </row>
    <row r="139" spans="1:18" ht="15">
      <c r="A139" s="5">
        <v>134</v>
      </c>
      <c r="B139" s="4">
        <f t="shared" si="28"/>
        <v>10.173001015936752</v>
      </c>
      <c r="C139" s="4">
        <f t="shared" si="28"/>
        <v>3.7851743140465217</v>
      </c>
      <c r="D139" s="4">
        <f t="shared" si="32"/>
        <v>0</v>
      </c>
      <c r="E139" s="4">
        <f t="shared" si="32"/>
        <v>0</v>
      </c>
      <c r="F139" s="4">
        <f t="shared" si="32"/>
        <v>0</v>
      </c>
      <c r="G139" s="4">
        <f t="shared" si="32"/>
        <v>0</v>
      </c>
      <c r="H139" s="4">
        <f t="shared" si="32"/>
        <v>0</v>
      </c>
      <c r="I139" s="4">
        <f t="shared" si="32"/>
        <v>0</v>
      </c>
      <c r="J139" s="4">
        <f t="shared" si="32"/>
        <v>0</v>
      </c>
      <c r="K139" s="4">
        <f t="shared" si="32"/>
        <v>0.011469082791129926</v>
      </c>
      <c r="L139" s="4">
        <f t="shared" si="32"/>
        <v>0</v>
      </c>
      <c r="M139" s="4">
        <f t="shared" si="32"/>
        <v>0</v>
      </c>
      <c r="N139" s="4">
        <f t="shared" si="32"/>
        <v>0</v>
      </c>
      <c r="O139" s="6">
        <f t="shared" si="33"/>
        <v>13.969644412774404</v>
      </c>
      <c r="P139" s="6">
        <f t="shared" si="34"/>
        <v>-9.794488823331502</v>
      </c>
      <c r="Q139" s="6">
        <f t="shared" si="29"/>
        <v>7.180367352696656</v>
      </c>
      <c r="R139" s="6">
        <f t="shared" si="31"/>
        <v>11.355522942139558</v>
      </c>
    </row>
    <row r="140" spans="1:18" ht="15">
      <c r="A140" s="5">
        <v>135</v>
      </c>
      <c r="B140" s="4">
        <f t="shared" si="28"/>
        <v>10.000000000000002</v>
      </c>
      <c r="C140" s="4">
        <f t="shared" si="28"/>
        <v>3.9999999999999956</v>
      </c>
      <c r="D140" s="4">
        <f t="shared" si="32"/>
        <v>0</v>
      </c>
      <c r="E140" s="4">
        <f t="shared" si="32"/>
        <v>0</v>
      </c>
      <c r="F140" s="4">
        <f t="shared" si="32"/>
        <v>0</v>
      </c>
      <c r="G140" s="4">
        <f t="shared" si="32"/>
        <v>0</v>
      </c>
      <c r="H140" s="4">
        <f t="shared" si="32"/>
        <v>0</v>
      </c>
      <c r="I140" s="4">
        <f t="shared" si="32"/>
        <v>0</v>
      </c>
      <c r="J140" s="4">
        <f t="shared" si="32"/>
        <v>0</v>
      </c>
      <c r="K140" s="4">
        <f t="shared" si="32"/>
        <v>0.01849999999999992</v>
      </c>
      <c r="L140" s="4">
        <f t="shared" si="32"/>
        <v>0</v>
      </c>
      <c r="M140" s="4">
        <f t="shared" si="32"/>
        <v>0</v>
      </c>
      <c r="N140" s="4">
        <f t="shared" si="32"/>
        <v>0</v>
      </c>
      <c r="O140" s="6">
        <f t="shared" si="33"/>
        <v>14.018499999999996</v>
      </c>
      <c r="P140" s="6">
        <f t="shared" si="34"/>
        <v>-9.65348256787438</v>
      </c>
      <c r="Q140" s="6">
        <f t="shared" si="29"/>
        <v>7.634982567874374</v>
      </c>
      <c r="R140" s="6">
        <f t="shared" si="31"/>
        <v>11.99999999999999</v>
      </c>
    </row>
    <row r="141" spans="1:18" ht="15">
      <c r="A141" s="5">
        <v>136</v>
      </c>
      <c r="B141" s="4">
        <f t="shared" si="28"/>
        <v>9.823952887191076</v>
      </c>
      <c r="C141" s="4">
        <f t="shared" si="28"/>
        <v>4.203861963990068</v>
      </c>
      <c r="D141" s="4">
        <f t="shared" si="32"/>
        <v>0</v>
      </c>
      <c r="E141" s="4">
        <f t="shared" si="32"/>
        <v>0</v>
      </c>
      <c r="F141" s="4">
        <f t="shared" si="32"/>
        <v>0</v>
      </c>
      <c r="G141" s="4">
        <f t="shared" si="32"/>
        <v>0</v>
      </c>
      <c r="H141" s="4">
        <f t="shared" si="32"/>
        <v>0</v>
      </c>
      <c r="I141" s="4">
        <f t="shared" si="32"/>
        <v>0</v>
      </c>
      <c r="J141" s="4">
        <f t="shared" si="32"/>
        <v>0</v>
      </c>
      <c r="K141" s="4">
        <f t="shared" si="32"/>
        <v>0.02351510450604476</v>
      </c>
      <c r="L141" s="4">
        <f t="shared" si="32"/>
        <v>0</v>
      </c>
      <c r="M141" s="4">
        <f t="shared" si="32"/>
        <v>0</v>
      </c>
      <c r="N141" s="4">
        <f t="shared" si="32"/>
        <v>0</v>
      </c>
      <c r="O141" s="6">
        <f t="shared" si="33"/>
        <v>14.051329955687189</v>
      </c>
      <c r="P141" s="6">
        <f t="shared" si="34"/>
        <v>-9.520016827329396</v>
      </c>
      <c r="Q141" s="6">
        <f t="shared" si="29"/>
        <v>8.080272763612411</v>
      </c>
      <c r="R141" s="6">
        <f t="shared" si="31"/>
        <v>12.611585891970204</v>
      </c>
    </row>
    <row r="142" spans="1:18" ht="15">
      <c r="A142" s="5">
        <v>137</v>
      </c>
      <c r="B142" s="4">
        <f t="shared" si="28"/>
        <v>9.64491330316595</v>
      </c>
      <c r="C142" s="4">
        <f t="shared" si="28"/>
        <v>4.396201434543709</v>
      </c>
      <c r="D142" s="4">
        <f t="shared" si="32"/>
        <v>0</v>
      </c>
      <c r="E142" s="4">
        <f t="shared" si="32"/>
        <v>0</v>
      </c>
      <c r="F142" s="4">
        <f t="shared" si="32"/>
        <v>0</v>
      </c>
      <c r="G142" s="4">
        <f t="shared" si="32"/>
        <v>0</v>
      </c>
      <c r="H142" s="4">
        <f t="shared" si="32"/>
        <v>0</v>
      </c>
      <c r="I142" s="4">
        <f t="shared" si="32"/>
        <v>0</v>
      </c>
      <c r="J142" s="4">
        <f t="shared" si="32"/>
        <v>0</v>
      </c>
      <c r="K142" s="4">
        <f t="shared" si="32"/>
        <v>0.025967936235249026</v>
      </c>
      <c r="L142" s="4">
        <f t="shared" si="32"/>
        <v>0</v>
      </c>
      <c r="M142" s="4">
        <f t="shared" si="32"/>
        <v>0</v>
      </c>
      <c r="N142" s="4">
        <f t="shared" si="32"/>
        <v>0</v>
      </c>
      <c r="O142" s="6">
        <f t="shared" si="33"/>
        <v>14.067082673944908</v>
      </c>
      <c r="P142" s="6">
        <f t="shared" si="34"/>
        <v>-9.393694848683895</v>
      </c>
      <c r="Q142" s="6">
        <f t="shared" si="29"/>
        <v>8.51521647837011</v>
      </c>
      <c r="R142" s="6">
        <f t="shared" si="31"/>
        <v>13.188604303631124</v>
      </c>
    </row>
    <row r="143" spans="1:18" ht="15">
      <c r="A143" s="5">
        <v>138</v>
      </c>
      <c r="B143" s="4">
        <f t="shared" si="28"/>
        <v>9.462935785116303</v>
      </c>
      <c r="C143" s="4">
        <f t="shared" si="28"/>
        <v>4.576491222541471</v>
      </c>
      <c r="D143" s="4">
        <f t="shared" si="32"/>
        <v>0</v>
      </c>
      <c r="E143" s="4">
        <f t="shared" si="32"/>
        <v>0</v>
      </c>
      <c r="F143" s="4">
        <f t="shared" si="32"/>
        <v>0</v>
      </c>
      <c r="G143" s="4">
        <f t="shared" si="32"/>
        <v>0</v>
      </c>
      <c r="H143" s="4">
        <f t="shared" si="32"/>
        <v>0</v>
      </c>
      <c r="I143" s="4">
        <f t="shared" si="32"/>
        <v>0</v>
      </c>
      <c r="J143" s="4">
        <f t="shared" si="32"/>
        <v>0</v>
      </c>
      <c r="K143" s="4">
        <f t="shared" si="32"/>
        <v>0.025591227654768338</v>
      </c>
      <c r="L143" s="4">
        <f t="shared" si="32"/>
        <v>0</v>
      </c>
      <c r="M143" s="4">
        <f t="shared" si="32"/>
        <v>0</v>
      </c>
      <c r="N143" s="4">
        <f t="shared" si="32"/>
        <v>0</v>
      </c>
      <c r="O143" s="6">
        <f t="shared" si="33"/>
        <v>14.065018235312543</v>
      </c>
      <c r="P143" s="6">
        <f t="shared" si="34"/>
        <v>-9.274111238265496</v>
      </c>
      <c r="Q143" s="6">
        <f t="shared" si="29"/>
        <v>8.938566670577382</v>
      </c>
      <c r="R143" s="6">
        <f t="shared" si="31"/>
        <v>13.729473667624429</v>
      </c>
    </row>
    <row r="144" spans="1:18" ht="15">
      <c r="A144" s="5">
        <v>139</v>
      </c>
      <c r="B144" s="4">
        <f t="shared" si="28"/>
        <v>9.27807576515699</v>
      </c>
      <c r="C144" s="4">
        <f t="shared" si="28"/>
        <v>4.74423716620626</v>
      </c>
      <c r="D144" s="4">
        <f t="shared" si="32"/>
        <v>0</v>
      </c>
      <c r="E144" s="4">
        <f t="shared" si="32"/>
        <v>0</v>
      </c>
      <c r="F144" s="4">
        <f t="shared" si="32"/>
        <v>0</v>
      </c>
      <c r="G144" s="4">
        <f t="shared" si="32"/>
        <v>0</v>
      </c>
      <c r="H144" s="4">
        <f t="shared" si="32"/>
        <v>0</v>
      </c>
      <c r="I144" s="4">
        <f t="shared" si="32"/>
        <v>0</v>
      </c>
      <c r="J144" s="4">
        <f t="shared" si="32"/>
        <v>0</v>
      </c>
      <c r="K144" s="4">
        <f t="shared" si="32"/>
        <v>0.02242602600469981</v>
      </c>
      <c r="L144" s="4">
        <f t="shared" si="32"/>
        <v>0</v>
      </c>
      <c r="M144" s="4">
        <f t="shared" si="32"/>
        <v>0</v>
      </c>
      <c r="N144" s="4">
        <f t="shared" si="32"/>
        <v>0</v>
      </c>
      <c r="O144" s="6">
        <f t="shared" si="33"/>
        <v>14.044738957367949</v>
      </c>
      <c r="P144" s="6">
        <f t="shared" si="34"/>
        <v>-9.160950226509105</v>
      </c>
      <c r="Q144" s="6">
        <f t="shared" si="29"/>
        <v>9.348922767759928</v>
      </c>
      <c r="R144" s="6">
        <f t="shared" si="31"/>
        <v>14.232711498618773</v>
      </c>
    </row>
    <row r="145" spans="1:18" ht="15">
      <c r="A145" s="5">
        <v>140</v>
      </c>
      <c r="B145" s="4">
        <f aca="true" t="shared" si="35" ref="B145:C164">SIN($A145*B$1*PI()/180)*B$4</f>
        <v>9.090389553440875</v>
      </c>
      <c r="C145" s="4">
        <f t="shared" si="35"/>
        <v>4.8989794855663575</v>
      </c>
      <c r="D145" s="4">
        <f aca="true" t="shared" si="36" ref="D145:I145">SIN($A145*D$1*PI()/180)*D$4</f>
        <v>0</v>
      </c>
      <c r="E145" s="4">
        <f t="shared" si="36"/>
        <v>0</v>
      </c>
      <c r="F145" s="4">
        <f t="shared" si="36"/>
        <v>0</v>
      </c>
      <c r="G145" s="4">
        <f t="shared" si="36"/>
        <v>0</v>
      </c>
      <c r="H145" s="4">
        <f t="shared" si="36"/>
        <v>0</v>
      </c>
      <c r="I145" s="4">
        <f t="shared" si="36"/>
        <v>0</v>
      </c>
      <c r="J145" s="4">
        <f aca="true" t="shared" si="37" ref="D145:N160">SIN($A145*J$1*PI()/180)*J$4</f>
        <v>0</v>
      </c>
      <c r="K145" s="4">
        <f t="shared" si="37"/>
        <v>0.016817220673865565</v>
      </c>
      <c r="L145" s="4">
        <f t="shared" si="37"/>
        <v>0</v>
      </c>
      <c r="M145" s="4">
        <f t="shared" si="37"/>
        <v>0</v>
      </c>
      <c r="N145" s="4">
        <f t="shared" si="37"/>
        <v>0</v>
      </c>
      <c r="O145" s="6">
        <f t="shared" si="33"/>
        <v>14.0061862596811</v>
      </c>
      <c r="P145" s="6">
        <f t="shared" si="34"/>
        <v>-9.054070797725869</v>
      </c>
      <c r="Q145" s="6">
        <f t="shared" si="29"/>
        <v>9.744822994743837</v>
      </c>
      <c r="R145" s="6">
        <f t="shared" si="31"/>
        <v>14.696938456699067</v>
      </c>
    </row>
    <row r="146" spans="1:18" ht="15">
      <c r="A146" s="5">
        <v>141</v>
      </c>
      <c r="B146" s="4">
        <f t="shared" si="35"/>
        <v>8.899934321006203</v>
      </c>
      <c r="C146" s="4">
        <f t="shared" si="35"/>
        <v>5.0402940426804035</v>
      </c>
      <c r="D146" s="4">
        <f t="shared" si="37"/>
        <v>0</v>
      </c>
      <c r="E146" s="4">
        <f t="shared" si="37"/>
        <v>0</v>
      </c>
      <c r="F146" s="4">
        <f t="shared" si="37"/>
        <v>0</v>
      </c>
      <c r="G146" s="4">
        <f t="shared" si="37"/>
        <v>0</v>
      </c>
      <c r="H146" s="4">
        <f t="shared" si="37"/>
        <v>0</v>
      </c>
      <c r="I146" s="4">
        <f t="shared" si="37"/>
        <v>0</v>
      </c>
      <c r="J146" s="4">
        <f t="shared" si="37"/>
        <v>0</v>
      </c>
      <c r="K146" s="4">
        <f t="shared" si="37"/>
        <v>0.009375963069485994</v>
      </c>
      <c r="L146" s="4">
        <f t="shared" si="37"/>
        <v>0</v>
      </c>
      <c r="M146" s="4">
        <f t="shared" si="37"/>
        <v>0</v>
      </c>
      <c r="N146" s="4">
        <f t="shared" si="37"/>
        <v>0</v>
      </c>
      <c r="O146" s="6">
        <f t="shared" si="33"/>
        <v>13.949604326756093</v>
      </c>
      <c r="P146" s="6">
        <f t="shared" si="34"/>
        <v>-8.953569265557151</v>
      </c>
      <c r="Q146" s="6">
        <f t="shared" si="29"/>
        <v>10.124847066842273</v>
      </c>
      <c r="R146" s="6">
        <f t="shared" si="31"/>
        <v>15.120882128041215</v>
      </c>
    </row>
    <row r="147" spans="1:18" ht="15">
      <c r="A147" s="5">
        <v>142</v>
      </c>
      <c r="B147" s="4">
        <f t="shared" si="35"/>
        <v>8.706768082361748</v>
      </c>
      <c r="C147" s="4">
        <f t="shared" si="35"/>
        <v>5.1677935041700085</v>
      </c>
      <c r="D147" s="4">
        <f t="shared" si="37"/>
        <v>0</v>
      </c>
      <c r="E147" s="4">
        <f t="shared" si="37"/>
        <v>0</v>
      </c>
      <c r="F147" s="4">
        <f t="shared" si="37"/>
        <v>0</v>
      </c>
      <c r="G147" s="4">
        <f t="shared" si="37"/>
        <v>0</v>
      </c>
      <c r="H147" s="4">
        <f t="shared" si="37"/>
        <v>0</v>
      </c>
      <c r="I147" s="4">
        <f t="shared" si="37"/>
        <v>0</v>
      </c>
      <c r="J147" s="4">
        <f t="shared" si="37"/>
        <v>0</v>
      </c>
      <c r="K147" s="4">
        <f t="shared" si="37"/>
        <v>0.0009130738187985159</v>
      </c>
      <c r="L147" s="4">
        <f t="shared" si="37"/>
        <v>0</v>
      </c>
      <c r="M147" s="4">
        <f t="shared" si="37"/>
        <v>0</v>
      </c>
      <c r="N147" s="4">
        <f t="shared" si="37"/>
        <v>0</v>
      </c>
      <c r="O147" s="6">
        <f t="shared" si="33"/>
        <v>13.875474660350555</v>
      </c>
      <c r="P147" s="6">
        <f t="shared" si="34"/>
        <v>-8.859812342346094</v>
      </c>
      <c r="Q147" s="6">
        <f t="shared" si="29"/>
        <v>10.487718194505561</v>
      </c>
      <c r="R147" s="6">
        <f t="shared" si="31"/>
        <v>15.503380512510022</v>
      </c>
    </row>
    <row r="148" spans="1:18" ht="15">
      <c r="A148" s="5">
        <v>143</v>
      </c>
      <c r="B148" s="4">
        <f t="shared" si="35"/>
        <v>8.510949677815047</v>
      </c>
      <c r="C148" s="4">
        <f t="shared" si="35"/>
        <v>5.281128402873605</v>
      </c>
      <c r="D148" s="4">
        <f t="shared" si="37"/>
        <v>0</v>
      </c>
      <c r="E148" s="4">
        <f t="shared" si="37"/>
        <v>0</v>
      </c>
      <c r="F148" s="4">
        <f t="shared" si="37"/>
        <v>0</v>
      </c>
      <c r="G148" s="4">
        <f t="shared" si="37"/>
        <v>0</v>
      </c>
      <c r="H148" s="4">
        <f t="shared" si="37"/>
        <v>0</v>
      </c>
      <c r="I148" s="4">
        <f t="shared" si="37"/>
        <v>0</v>
      </c>
      <c r="J148" s="4">
        <f t="shared" si="37"/>
        <v>0</v>
      </c>
      <c r="K148" s="4">
        <f t="shared" si="37"/>
        <v>-0.007649306556351016</v>
      </c>
      <c r="L148" s="4">
        <f t="shared" si="37"/>
        <v>0</v>
      </c>
      <c r="M148" s="4">
        <f t="shared" si="37"/>
        <v>0</v>
      </c>
      <c r="N148" s="4">
        <f t="shared" si="37"/>
        <v>0</v>
      </c>
      <c r="O148" s="6">
        <f t="shared" si="33"/>
        <v>13.784428774132301</v>
      </c>
      <c r="P148" s="6">
        <f t="shared" si="34"/>
        <v>-8.773436976061053</v>
      </c>
      <c r="Q148" s="6">
        <f t="shared" si="29"/>
        <v>10.832393410549566</v>
      </c>
      <c r="R148" s="6">
        <f t="shared" si="31"/>
        <v>15.843385208620814</v>
      </c>
    </row>
    <row r="149" spans="1:18" ht="15">
      <c r="A149" s="5">
        <v>144</v>
      </c>
      <c r="B149" s="4">
        <f t="shared" si="35"/>
        <v>8.31253875554907</v>
      </c>
      <c r="C149" s="4">
        <f t="shared" si="35"/>
        <v>5.379988095711659</v>
      </c>
      <c r="D149" s="4">
        <f t="shared" si="37"/>
        <v>0</v>
      </c>
      <c r="E149" s="4">
        <f t="shared" si="37"/>
        <v>0</v>
      </c>
      <c r="F149" s="4">
        <f t="shared" si="37"/>
        <v>0</v>
      </c>
      <c r="G149" s="4">
        <f t="shared" si="37"/>
        <v>0</v>
      </c>
      <c r="H149" s="4">
        <f t="shared" si="37"/>
        <v>0</v>
      </c>
      <c r="I149" s="4">
        <f t="shared" si="37"/>
        <v>0</v>
      </c>
      <c r="J149" s="4">
        <f t="shared" si="37"/>
        <v>0</v>
      </c>
      <c r="K149" s="4">
        <f t="shared" si="37"/>
        <v>-0.015378196697765738</v>
      </c>
      <c r="L149" s="4">
        <f t="shared" si="37"/>
        <v>0</v>
      </c>
      <c r="M149" s="4">
        <f t="shared" si="37"/>
        <v>0</v>
      </c>
      <c r="N149" s="4">
        <f t="shared" si="37"/>
        <v>0</v>
      </c>
      <c r="O149" s="6">
        <f t="shared" si="33"/>
        <v>13.677148654562965</v>
      </c>
      <c r="P149" s="6">
        <f t="shared" si="34"/>
        <v>-8.695316860180034</v>
      </c>
      <c r="Q149" s="6">
        <f t="shared" si="29"/>
        <v>11.158132492752049</v>
      </c>
      <c r="R149" s="6">
        <f t="shared" si="31"/>
        <v>16.13996428713498</v>
      </c>
    </row>
    <row r="150" spans="1:18" ht="15">
      <c r="A150" s="5">
        <v>145</v>
      </c>
      <c r="B150" s="4">
        <f t="shared" si="35"/>
        <v>8.111595753452782</v>
      </c>
      <c r="C150" s="4">
        <f t="shared" si="35"/>
        <v>5.464101615137755</v>
      </c>
      <c r="D150" s="4">
        <f t="shared" si="37"/>
        <v>0</v>
      </c>
      <c r="E150" s="4">
        <f t="shared" si="37"/>
        <v>0</v>
      </c>
      <c r="F150" s="4">
        <f t="shared" si="37"/>
        <v>0</v>
      </c>
      <c r="G150" s="4">
        <f t="shared" si="37"/>
        <v>0</v>
      </c>
      <c r="H150" s="4">
        <f t="shared" si="37"/>
        <v>0</v>
      </c>
      <c r="I150" s="4">
        <f t="shared" si="37"/>
        <v>0</v>
      </c>
      <c r="J150" s="4">
        <f t="shared" si="37"/>
        <v>0</v>
      </c>
      <c r="K150" s="4">
        <f t="shared" si="37"/>
        <v>-0.021431434717564098</v>
      </c>
      <c r="L150" s="4">
        <f t="shared" si="37"/>
        <v>0</v>
      </c>
      <c r="M150" s="4">
        <f t="shared" si="37"/>
        <v>0</v>
      </c>
      <c r="N150" s="4">
        <f t="shared" si="37"/>
        <v>0</v>
      </c>
      <c r="O150" s="6">
        <f t="shared" si="33"/>
        <v>13.554265933872973</v>
      </c>
      <c r="P150" s="6">
        <f t="shared" si="34"/>
        <v>-8.626499164335923</v>
      </c>
      <c r="Q150" s="6">
        <f t="shared" si="29"/>
        <v>11.464538075876217</v>
      </c>
      <c r="R150" s="6">
        <f t="shared" si="31"/>
        <v>16.392304845413264</v>
      </c>
    </row>
    <row r="151" spans="1:18" ht="15">
      <c r="A151" s="5">
        <v>146</v>
      </c>
      <c r="B151" s="4">
        <f t="shared" si="35"/>
        <v>7.908181880711193</v>
      </c>
      <c r="C151" s="4">
        <f t="shared" si="35"/>
        <v>5.533238411841805</v>
      </c>
      <c r="D151" s="4">
        <f t="shared" si="37"/>
        <v>0</v>
      </c>
      <c r="E151" s="4">
        <f t="shared" si="37"/>
        <v>0</v>
      </c>
      <c r="F151" s="4">
        <f t="shared" si="37"/>
        <v>0</v>
      </c>
      <c r="G151" s="4">
        <f t="shared" si="37"/>
        <v>0</v>
      </c>
      <c r="H151" s="4">
        <f t="shared" si="37"/>
        <v>0</v>
      </c>
      <c r="I151" s="4">
        <f t="shared" si="37"/>
        <v>0</v>
      </c>
      <c r="J151" s="4">
        <f t="shared" si="37"/>
        <v>0</v>
      </c>
      <c r="K151" s="4">
        <f t="shared" si="37"/>
        <v>-0.025149442556636054</v>
      </c>
      <c r="L151" s="4">
        <f t="shared" si="37"/>
        <v>0</v>
      </c>
      <c r="M151" s="4">
        <f t="shared" si="37"/>
        <v>0</v>
      </c>
      <c r="N151" s="4">
        <f t="shared" si="37"/>
        <v>0</v>
      </c>
      <c r="O151" s="6">
        <f t="shared" si="33"/>
        <v>13.416270849996362</v>
      </c>
      <c r="P151" s="6">
        <f t="shared" si="34"/>
        <v>-8.568118289613837</v>
      </c>
      <c r="Q151" s="6">
        <f t="shared" si="29"/>
        <v>11.751562675142889</v>
      </c>
      <c r="R151" s="6">
        <f t="shared" si="31"/>
        <v>16.599715235525416</v>
      </c>
    </row>
    <row r="152" spans="1:18" ht="15">
      <c r="A152" s="5">
        <v>147</v>
      </c>
      <c r="B152" s="4">
        <f t="shared" si="35"/>
        <v>7.702359099160462</v>
      </c>
      <c r="C152" s="4">
        <f t="shared" si="35"/>
        <v>5.587208986669682</v>
      </c>
      <c r="D152" s="4">
        <f t="shared" si="37"/>
        <v>0</v>
      </c>
      <c r="E152" s="4">
        <f t="shared" si="37"/>
        <v>0</v>
      </c>
      <c r="F152" s="4">
        <f t="shared" si="37"/>
        <v>0</v>
      </c>
      <c r="G152" s="4">
        <f t="shared" si="37"/>
        <v>0</v>
      </c>
      <c r="H152" s="4">
        <f t="shared" si="37"/>
        <v>0</v>
      </c>
      <c r="I152" s="4">
        <f t="shared" si="37"/>
        <v>0</v>
      </c>
      <c r="J152" s="4">
        <f t="shared" si="37"/>
        <v>0</v>
      </c>
      <c r="K152" s="4">
        <f t="shared" si="37"/>
        <v>-0.02612709548897067</v>
      </c>
      <c r="L152" s="4">
        <f t="shared" si="37"/>
        <v>0</v>
      </c>
      <c r="M152" s="4">
        <f t="shared" si="37"/>
        <v>0</v>
      </c>
      <c r="N152" s="4">
        <f t="shared" si="37"/>
        <v>0</v>
      </c>
      <c r="O152" s="6">
        <f t="shared" si="33"/>
        <v>13.263440990341174</v>
      </c>
      <c r="P152" s="6">
        <f t="shared" si="34"/>
        <v>-8.521295967359396</v>
      </c>
      <c r="Q152" s="6">
        <f t="shared" si="29"/>
        <v>12.019481937027267</v>
      </c>
      <c r="R152" s="6">
        <f t="shared" si="31"/>
        <v>16.761626960009046</v>
      </c>
    </row>
    <row r="153" spans="1:18" ht="15">
      <c r="A153" s="5">
        <v>148</v>
      </c>
      <c r="B153" s="4">
        <f t="shared" si="35"/>
        <v>7.494190104413702</v>
      </c>
      <c r="C153" s="4">
        <f t="shared" si="35"/>
        <v>5.625865410027234</v>
      </c>
      <c r="D153" s="4">
        <f t="shared" si="37"/>
        <v>0</v>
      </c>
      <c r="E153" s="4">
        <f t="shared" si="37"/>
        <v>0</v>
      </c>
      <c r="F153" s="4">
        <f t="shared" si="37"/>
        <v>0</v>
      </c>
      <c r="G153" s="4">
        <f t="shared" si="37"/>
        <v>0</v>
      </c>
      <c r="H153" s="4">
        <f t="shared" si="37"/>
        <v>0</v>
      </c>
      <c r="I153" s="4">
        <f t="shared" si="37"/>
        <v>0</v>
      </c>
      <c r="J153" s="4">
        <f t="shared" si="37"/>
        <v>0</v>
      </c>
      <c r="K153" s="4">
        <f t="shared" si="37"/>
        <v>-0.024257865665921773</v>
      </c>
      <c r="L153" s="4">
        <f t="shared" si="37"/>
        <v>0</v>
      </c>
      <c r="M153" s="4">
        <f t="shared" si="37"/>
        <v>0</v>
      </c>
      <c r="N153" s="4">
        <f t="shared" si="37"/>
        <v>0</v>
      </c>
      <c r="O153" s="6">
        <f t="shared" si="33"/>
        <v>13.095797648775013</v>
      </c>
      <c r="P153" s="6">
        <f t="shared" si="34"/>
        <v>-8.487038520131096</v>
      </c>
      <c r="Q153" s="6">
        <f t="shared" si="29"/>
        <v>12.268837101437784</v>
      </c>
      <c r="R153" s="6">
        <f t="shared" si="31"/>
        <v>16.8775962300817</v>
      </c>
    </row>
    <row r="154" spans="1:18" ht="15">
      <c r="A154" s="5">
        <v>149</v>
      </c>
      <c r="B154" s="4">
        <f t="shared" si="35"/>
        <v>7.28373830676329</v>
      </c>
      <c r="C154" s="4">
        <f t="shared" si="35"/>
        <v>5.64910172734501</v>
      </c>
      <c r="D154" s="4">
        <f t="shared" si="37"/>
        <v>0</v>
      </c>
      <c r="E154" s="4">
        <f t="shared" si="37"/>
        <v>0</v>
      </c>
      <c r="F154" s="4">
        <f t="shared" si="37"/>
        <v>0</v>
      </c>
      <c r="G154" s="4">
        <f t="shared" si="37"/>
        <v>0</v>
      </c>
      <c r="H154" s="4">
        <f t="shared" si="37"/>
        <v>0</v>
      </c>
      <c r="I154" s="4">
        <f t="shared" si="37"/>
        <v>0</v>
      </c>
      <c r="J154" s="4">
        <f t="shared" si="37"/>
        <v>0</v>
      </c>
      <c r="K154" s="4">
        <f t="shared" si="37"/>
        <v>-0.019745429694073103</v>
      </c>
      <c r="L154" s="4">
        <f t="shared" si="37"/>
        <v>0</v>
      </c>
      <c r="M154" s="4">
        <f t="shared" si="37"/>
        <v>0</v>
      </c>
      <c r="N154" s="4">
        <f t="shared" si="37"/>
        <v>0</v>
      </c>
      <c r="O154" s="6">
        <f t="shared" si="33"/>
        <v>12.913094604414226</v>
      </c>
      <c r="P154" s="6">
        <f t="shared" si="34"/>
        <v>-8.466142424559342</v>
      </c>
      <c r="Q154" s="6">
        <f t="shared" si="29"/>
        <v>12.500353002180148</v>
      </c>
      <c r="R154" s="6">
        <f t="shared" si="31"/>
        <v>16.94730518203503</v>
      </c>
    </row>
    <row r="155" spans="1:18" ht="15">
      <c r="A155" s="5">
        <v>150</v>
      </c>
      <c r="B155" s="4">
        <f t="shared" si="35"/>
        <v>7.071067811865475</v>
      </c>
      <c r="C155" s="4">
        <f t="shared" si="35"/>
        <v>5.656854249492381</v>
      </c>
      <c r="D155" s="4">
        <f t="shared" si="37"/>
        <v>0</v>
      </c>
      <c r="E155" s="4">
        <f t="shared" si="37"/>
        <v>0</v>
      </c>
      <c r="F155" s="4">
        <f t="shared" si="37"/>
        <v>0</v>
      </c>
      <c r="G155" s="4">
        <f t="shared" si="37"/>
        <v>0</v>
      </c>
      <c r="H155" s="4">
        <f t="shared" si="37"/>
        <v>0</v>
      </c>
      <c r="I155" s="4">
        <f t="shared" si="37"/>
        <v>0</v>
      </c>
      <c r="J155" s="4">
        <f t="shared" si="37"/>
        <v>0</v>
      </c>
      <c r="K155" s="4">
        <f t="shared" si="37"/>
        <v>-0.01308147545195124</v>
      </c>
      <c r="L155" s="4">
        <f t="shared" si="37"/>
        <v>0</v>
      </c>
      <c r="M155" s="4">
        <f t="shared" si="37"/>
        <v>0</v>
      </c>
      <c r="N155" s="4">
        <f t="shared" si="37"/>
        <v>0</v>
      </c>
      <c r="O155" s="6">
        <f t="shared" si="33"/>
        <v>12.714840585905904</v>
      </c>
      <c r="P155" s="6">
        <f t="shared" si="34"/>
        <v>-8.459118423334669</v>
      </c>
      <c r="Q155" s="6">
        <f t="shared" si="29"/>
        <v>12.714840585905904</v>
      </c>
      <c r="R155" s="6">
        <f t="shared" si="31"/>
        <v>16.97056274847714</v>
      </c>
    </row>
    <row r="156" spans="1:18" ht="15">
      <c r="A156" s="5">
        <v>151</v>
      </c>
      <c r="B156" s="4">
        <f t="shared" si="35"/>
        <v>6.856243401213199</v>
      </c>
      <c r="C156" s="4">
        <f t="shared" si="35"/>
        <v>5.64910172734501</v>
      </c>
      <c r="D156" s="4">
        <f t="shared" si="37"/>
        <v>0</v>
      </c>
      <c r="E156" s="4">
        <f t="shared" si="37"/>
        <v>0</v>
      </c>
      <c r="F156" s="4">
        <f t="shared" si="37"/>
        <v>0</v>
      </c>
      <c r="G156" s="4">
        <f t="shared" si="37"/>
        <v>0</v>
      </c>
      <c r="H156" s="4">
        <f t="shared" si="37"/>
        <v>0</v>
      </c>
      <c r="I156" s="4">
        <f t="shared" si="37"/>
        <v>0</v>
      </c>
      <c r="J156" s="4">
        <f t="shared" si="37"/>
        <v>0</v>
      </c>
      <c r="K156" s="4">
        <f t="shared" si="37"/>
        <v>-0.004992126378059472</v>
      </c>
      <c r="L156" s="4">
        <f t="shared" si="37"/>
        <v>0</v>
      </c>
      <c r="M156" s="4">
        <f t="shared" si="37"/>
        <v>0</v>
      </c>
      <c r="N156" s="4">
        <f t="shared" si="37"/>
        <v>0</v>
      </c>
      <c r="O156" s="6">
        <f t="shared" si="33"/>
        <v>12.500353002180148</v>
      </c>
      <c r="P156" s="6">
        <f t="shared" si="34"/>
        <v>-8.466142424559342</v>
      </c>
      <c r="Q156" s="6">
        <f t="shared" si="29"/>
        <v>12.913094604414225</v>
      </c>
      <c r="R156" s="6">
        <f t="shared" si="31"/>
        <v>16.94730518203503</v>
      </c>
    </row>
    <row r="157" spans="1:18" ht="15">
      <c r="A157" s="5">
        <v>152</v>
      </c>
      <c r="B157" s="4">
        <f t="shared" si="35"/>
        <v>6.639330512402992</v>
      </c>
      <c r="C157" s="4">
        <f t="shared" si="35"/>
        <v>5.6258654100272345</v>
      </c>
      <c r="D157" s="4">
        <f t="shared" si="37"/>
        <v>0</v>
      </c>
      <c r="E157" s="4">
        <f t="shared" si="37"/>
        <v>0</v>
      </c>
      <c r="F157" s="4">
        <f t="shared" si="37"/>
        <v>0</v>
      </c>
      <c r="G157" s="4">
        <f t="shared" si="37"/>
        <v>0</v>
      </c>
      <c r="H157" s="4">
        <f t="shared" si="37"/>
        <v>0</v>
      </c>
      <c r="I157" s="4">
        <f t="shared" si="37"/>
        <v>0</v>
      </c>
      <c r="J157" s="4">
        <f t="shared" si="37"/>
        <v>0</v>
      </c>
      <c r="K157" s="4">
        <f t="shared" si="37"/>
        <v>0.003641179007561933</v>
      </c>
      <c r="L157" s="4">
        <f t="shared" si="37"/>
        <v>0</v>
      </c>
      <c r="M157" s="4">
        <f t="shared" si="37"/>
        <v>0</v>
      </c>
      <c r="N157" s="4">
        <f t="shared" si="37"/>
        <v>0</v>
      </c>
      <c r="O157" s="6">
        <f t="shared" si="33"/>
        <v>12.26883710143779</v>
      </c>
      <c r="P157" s="6">
        <f t="shared" si="34"/>
        <v>-8.487038520131097</v>
      </c>
      <c r="Q157" s="6">
        <f t="shared" si="29"/>
        <v>13.095797648775015</v>
      </c>
      <c r="R157" s="6">
        <f t="shared" si="31"/>
        <v>16.877596230081707</v>
      </c>
    </row>
    <row r="158" spans="1:18" ht="15">
      <c r="A158" s="5">
        <v>153</v>
      </c>
      <c r="B158" s="4">
        <f t="shared" si="35"/>
        <v>6.420395219202063</v>
      </c>
      <c r="C158" s="4">
        <f t="shared" si="35"/>
        <v>5.587208986669683</v>
      </c>
      <c r="D158" s="4">
        <f t="shared" si="37"/>
        <v>0</v>
      </c>
      <c r="E158" s="4">
        <f t="shared" si="37"/>
        <v>0</v>
      </c>
      <c r="F158" s="4">
        <f t="shared" si="37"/>
        <v>0</v>
      </c>
      <c r="G158" s="4">
        <f t="shared" si="37"/>
        <v>0</v>
      </c>
      <c r="H158" s="4">
        <f t="shared" si="37"/>
        <v>0</v>
      </c>
      <c r="I158" s="4">
        <f t="shared" si="37"/>
        <v>0</v>
      </c>
      <c r="J158" s="4">
        <f t="shared" si="37"/>
        <v>0</v>
      </c>
      <c r="K158" s="4">
        <f t="shared" si="37"/>
        <v>0.01187773115552383</v>
      </c>
      <c r="L158" s="4">
        <f t="shared" si="37"/>
        <v>0</v>
      </c>
      <c r="M158" s="4">
        <f t="shared" si="37"/>
        <v>0</v>
      </c>
      <c r="N158" s="4">
        <f t="shared" si="37"/>
        <v>0</v>
      </c>
      <c r="O158" s="6">
        <f t="shared" si="33"/>
        <v>12.01948193702727</v>
      </c>
      <c r="P158" s="6">
        <f t="shared" si="34"/>
        <v>-8.521295967359395</v>
      </c>
      <c r="Q158" s="6">
        <f t="shared" si="29"/>
        <v>13.263440990341175</v>
      </c>
      <c r="R158" s="6">
        <f t="shared" si="31"/>
        <v>16.761626960009053</v>
      </c>
    </row>
    <row r="159" spans="1:18" ht="15">
      <c r="A159" s="5">
        <v>154</v>
      </c>
      <c r="B159" s="4">
        <f t="shared" si="35"/>
        <v>6.1995042114215995</v>
      </c>
      <c r="C159" s="4">
        <f t="shared" si="35"/>
        <v>5.533238411841804</v>
      </c>
      <c r="D159" s="4">
        <f t="shared" si="37"/>
        <v>0</v>
      </c>
      <c r="E159" s="4">
        <f t="shared" si="37"/>
        <v>0</v>
      </c>
      <c r="F159" s="4">
        <f t="shared" si="37"/>
        <v>0</v>
      </c>
      <c r="G159" s="4">
        <f t="shared" si="37"/>
        <v>0</v>
      </c>
      <c r="H159" s="4">
        <f t="shared" si="37"/>
        <v>0</v>
      </c>
      <c r="I159" s="4">
        <f t="shared" si="37"/>
        <v>0</v>
      </c>
      <c r="J159" s="4">
        <f t="shared" si="37"/>
        <v>0</v>
      </c>
      <c r="K159" s="4">
        <f t="shared" si="37"/>
        <v>0.01882005187948307</v>
      </c>
      <c r="L159" s="4">
        <f t="shared" si="37"/>
        <v>0</v>
      </c>
      <c r="M159" s="4">
        <f t="shared" si="37"/>
        <v>0</v>
      </c>
      <c r="N159" s="4">
        <f t="shared" si="37"/>
        <v>0</v>
      </c>
      <c r="O159" s="6">
        <f t="shared" si="33"/>
        <v>11.751562675142887</v>
      </c>
      <c r="P159" s="6">
        <f t="shared" si="34"/>
        <v>-8.568118289613837</v>
      </c>
      <c r="Q159" s="6">
        <f t="shared" si="29"/>
        <v>13.416270849996362</v>
      </c>
      <c r="R159" s="6">
        <f t="shared" si="31"/>
        <v>16.599715235525412</v>
      </c>
    </row>
    <row r="160" spans="1:18" ht="15">
      <c r="A160" s="5">
        <v>155</v>
      </c>
      <c r="B160" s="4">
        <f t="shared" si="35"/>
        <v>5.976724774602397</v>
      </c>
      <c r="C160" s="4">
        <f t="shared" si="35"/>
        <v>5.464101615137756</v>
      </c>
      <c r="D160" s="4">
        <f t="shared" si="37"/>
        <v>0</v>
      </c>
      <c r="E160" s="4">
        <f t="shared" si="37"/>
        <v>0</v>
      </c>
      <c r="F160" s="4">
        <f t="shared" si="37"/>
        <v>0</v>
      </c>
      <c r="G160" s="4">
        <f t="shared" si="37"/>
        <v>0</v>
      </c>
      <c r="H160" s="4">
        <f t="shared" si="37"/>
        <v>0</v>
      </c>
      <c r="I160" s="4">
        <f t="shared" si="37"/>
        <v>0</v>
      </c>
      <c r="J160" s="4">
        <f t="shared" si="37"/>
        <v>0</v>
      </c>
      <c r="K160" s="4">
        <f t="shared" si="37"/>
        <v>0.02371168613606412</v>
      </c>
      <c r="L160" s="4">
        <f t="shared" si="37"/>
        <v>0</v>
      </c>
      <c r="M160" s="4">
        <f t="shared" si="37"/>
        <v>0</v>
      </c>
      <c r="N160" s="4">
        <f t="shared" si="37"/>
        <v>0</v>
      </c>
      <c r="O160" s="6">
        <f t="shared" si="33"/>
        <v>11.464538075876217</v>
      </c>
      <c r="P160" s="6">
        <f t="shared" si="34"/>
        <v>-8.62649916433592</v>
      </c>
      <c r="Q160" s="6">
        <f t="shared" si="29"/>
        <v>13.554265933872967</v>
      </c>
      <c r="R160" s="6">
        <f t="shared" si="31"/>
        <v>16.392304845413264</v>
      </c>
    </row>
    <row r="161" spans="1:18" ht="15">
      <c r="A161" s="5">
        <v>156</v>
      </c>
      <c r="B161" s="4">
        <f t="shared" si="35"/>
        <v>5.7521247695190185</v>
      </c>
      <c r="C161" s="4">
        <f t="shared" si="35"/>
        <v>5.379988095711659</v>
      </c>
      <c r="D161" s="4">
        <f aca="true" t="shared" si="38" ref="D161:N176">SIN($A161*D$1*PI()/180)*D$4</f>
        <v>0</v>
      </c>
      <c r="E161" s="4">
        <f t="shared" si="38"/>
        <v>0</v>
      </c>
      <c r="F161" s="4">
        <f t="shared" si="38"/>
        <v>0</v>
      </c>
      <c r="G161" s="4">
        <f t="shared" si="38"/>
        <v>0</v>
      </c>
      <c r="H161" s="4">
        <f t="shared" si="38"/>
        <v>0</v>
      </c>
      <c r="I161" s="4">
        <f t="shared" si="38"/>
        <v>0</v>
      </c>
      <c r="J161" s="4">
        <f t="shared" si="38"/>
        <v>0</v>
      </c>
      <c r="K161" s="4">
        <f t="shared" si="38"/>
        <v>0.026019627521375953</v>
      </c>
      <c r="L161" s="4">
        <f t="shared" si="38"/>
        <v>0</v>
      </c>
      <c r="M161" s="4">
        <f t="shared" si="38"/>
        <v>0</v>
      </c>
      <c r="N161" s="4">
        <f t="shared" si="38"/>
        <v>0</v>
      </c>
      <c r="O161" s="6">
        <f t="shared" si="33"/>
        <v>11.158132492752053</v>
      </c>
      <c r="P161" s="6">
        <f t="shared" si="34"/>
        <v>-8.69531686018003</v>
      </c>
      <c r="Q161" s="6">
        <f t="shared" si="29"/>
        <v>13.677148654562961</v>
      </c>
      <c r="R161" s="6">
        <f t="shared" si="31"/>
        <v>16.139964287134983</v>
      </c>
    </row>
    <row r="162" spans="1:18" ht="15">
      <c r="A162" s="5">
        <v>157</v>
      </c>
      <c r="B162" s="4">
        <f t="shared" si="35"/>
        <v>5.52577261150876</v>
      </c>
      <c r="C162" s="4">
        <f t="shared" si="35"/>
        <v>5.2811284028736045</v>
      </c>
      <c r="D162" s="4">
        <f t="shared" si="38"/>
        <v>0</v>
      </c>
      <c r="E162" s="4">
        <f t="shared" si="38"/>
        <v>0</v>
      </c>
      <c r="F162" s="4">
        <f t="shared" si="38"/>
        <v>0</v>
      </c>
      <c r="G162" s="4">
        <f t="shared" si="38"/>
        <v>0</v>
      </c>
      <c r="H162" s="4">
        <f t="shared" si="38"/>
        <v>0</v>
      </c>
      <c r="I162" s="4">
        <f t="shared" si="38"/>
        <v>0</v>
      </c>
      <c r="J162" s="4">
        <f t="shared" si="38"/>
        <v>0</v>
      </c>
      <c r="K162" s="4">
        <f t="shared" si="38"/>
        <v>0.025492396167208192</v>
      </c>
      <c r="L162" s="4">
        <f t="shared" si="38"/>
        <v>0</v>
      </c>
      <c r="M162" s="4">
        <f t="shared" si="38"/>
        <v>0</v>
      </c>
      <c r="N162" s="4">
        <f t="shared" si="38"/>
        <v>0</v>
      </c>
      <c r="O162" s="6">
        <f t="shared" si="33"/>
        <v>10.832393410549573</v>
      </c>
      <c r="P162" s="6">
        <f t="shared" si="34"/>
        <v>-8.773436976061053</v>
      </c>
      <c r="Q162" s="6">
        <f t="shared" si="29"/>
        <v>13.784428774132303</v>
      </c>
      <c r="R162" s="6">
        <f t="shared" si="31"/>
        <v>15.843385208620823</v>
      </c>
    </row>
    <row r="163" spans="1:18" ht="15">
      <c r="A163" s="5">
        <v>158</v>
      </c>
      <c r="B163" s="4">
        <f t="shared" si="35"/>
        <v>5.297737249631669</v>
      </c>
      <c r="C163" s="4">
        <f t="shared" si="35"/>
        <v>5.167793504170008</v>
      </c>
      <c r="D163" s="4">
        <f t="shared" si="38"/>
        <v>0</v>
      </c>
      <c r="E163" s="4">
        <f t="shared" si="38"/>
        <v>0</v>
      </c>
      <c r="F163" s="4">
        <f t="shared" si="38"/>
        <v>0</v>
      </c>
      <c r="G163" s="4">
        <f t="shared" si="38"/>
        <v>0</v>
      </c>
      <c r="H163" s="4">
        <f t="shared" si="38"/>
        <v>0</v>
      </c>
      <c r="I163" s="4">
        <f t="shared" si="38"/>
        <v>0</v>
      </c>
      <c r="J163" s="4">
        <f t="shared" si="38"/>
        <v>0</v>
      </c>
      <c r="K163" s="4">
        <f t="shared" si="38"/>
        <v>0.02218744070388835</v>
      </c>
      <c r="L163" s="4">
        <f t="shared" si="38"/>
        <v>0</v>
      </c>
      <c r="M163" s="4">
        <f t="shared" si="38"/>
        <v>0</v>
      </c>
      <c r="N163" s="4">
        <f t="shared" si="38"/>
        <v>0</v>
      </c>
      <c r="O163" s="6">
        <f t="shared" si="33"/>
        <v>10.487718194505565</v>
      </c>
      <c r="P163" s="6">
        <f t="shared" si="34"/>
        <v>-8.85981234234609</v>
      </c>
      <c r="Q163" s="6">
        <f t="shared" si="29"/>
        <v>13.875474660350552</v>
      </c>
      <c r="R163" s="6">
        <f t="shared" si="31"/>
        <v>15.503380512510025</v>
      </c>
    </row>
    <row r="164" spans="1:18" ht="15">
      <c r="A164" s="5">
        <v>159</v>
      </c>
      <c r="B164" s="4">
        <f t="shared" si="35"/>
        <v>5.068088145668006</v>
      </c>
      <c r="C164" s="4">
        <f t="shared" si="35"/>
        <v>5.040294042680403</v>
      </c>
      <c r="D164" s="4">
        <f t="shared" si="38"/>
        <v>0</v>
      </c>
      <c r="E164" s="4">
        <f t="shared" si="38"/>
        <v>0</v>
      </c>
      <c r="F164" s="4">
        <f t="shared" si="38"/>
        <v>0</v>
      </c>
      <c r="G164" s="4">
        <f t="shared" si="38"/>
        <v>0</v>
      </c>
      <c r="H164" s="4">
        <f t="shared" si="38"/>
        <v>0</v>
      </c>
      <c r="I164" s="4">
        <f t="shared" si="38"/>
        <v>0</v>
      </c>
      <c r="J164" s="4">
        <f t="shared" si="38"/>
        <v>0</v>
      </c>
      <c r="K164" s="4">
        <f t="shared" si="38"/>
        <v>0.016464878493861516</v>
      </c>
      <c r="L164" s="4">
        <f t="shared" si="38"/>
        <v>0</v>
      </c>
      <c r="M164" s="4">
        <f t="shared" si="38"/>
        <v>0</v>
      </c>
      <c r="N164" s="4">
        <f t="shared" si="38"/>
        <v>0</v>
      </c>
      <c r="O164" s="6">
        <f t="shared" si="33"/>
        <v>10.12484706684227</v>
      </c>
      <c r="P164" s="6">
        <f t="shared" si="34"/>
        <v>-8.95356926555715</v>
      </c>
      <c r="Q164" s="6">
        <f t="shared" si="29"/>
        <v>13.949604326756088</v>
      </c>
      <c r="R164" s="6">
        <f t="shared" si="31"/>
        <v>15.120882128041208</v>
      </c>
    </row>
    <row r="165" spans="1:18" ht="15">
      <c r="A165" s="5">
        <v>160</v>
      </c>
      <c r="B165" s="4">
        <f aca="true" t="shared" si="39" ref="B165:C184">SIN($A165*B$1*PI()/180)*B$4</f>
        <v>4.836895252959508</v>
      </c>
      <c r="C165" s="4">
        <f t="shared" si="39"/>
        <v>4.898979485566359</v>
      </c>
      <c r="D165" s="4">
        <f t="shared" si="38"/>
        <v>0</v>
      </c>
      <c r="E165" s="4">
        <f t="shared" si="38"/>
        <v>0</v>
      </c>
      <c r="F165" s="4">
        <f t="shared" si="38"/>
        <v>0</v>
      </c>
      <c r="G165" s="4">
        <f t="shared" si="38"/>
        <v>0</v>
      </c>
      <c r="H165" s="4">
        <f t="shared" si="38"/>
        <v>0</v>
      </c>
      <c r="I165" s="4">
        <f t="shared" si="38"/>
        <v>0</v>
      </c>
      <c r="J165" s="4">
        <f t="shared" si="38"/>
        <v>0</v>
      </c>
      <c r="K165" s="4">
        <f t="shared" si="38"/>
        <v>0.008948256217975039</v>
      </c>
      <c r="L165" s="4">
        <f t="shared" si="38"/>
        <v>0</v>
      </c>
      <c r="M165" s="4">
        <f t="shared" si="38"/>
        <v>0</v>
      </c>
      <c r="N165" s="4">
        <f t="shared" si="38"/>
        <v>0</v>
      </c>
      <c r="O165" s="6">
        <f t="shared" si="33"/>
        <v>9.744822994743842</v>
      </c>
      <c r="P165" s="6">
        <f t="shared" si="34"/>
        <v>-9.054070797725867</v>
      </c>
      <c r="Q165" s="6">
        <f t="shared" si="29"/>
        <v>14.006186259681096</v>
      </c>
      <c r="R165" s="6">
        <f t="shared" si="31"/>
        <v>14.69693845669907</v>
      </c>
    </row>
    <row r="166" spans="1:18" ht="15">
      <c r="A166" s="5">
        <v>161</v>
      </c>
      <c r="B166" s="4">
        <f t="shared" si="39"/>
        <v>4.604228995100901</v>
      </c>
      <c r="C166" s="4">
        <f t="shared" si="39"/>
        <v>4.744237166206262</v>
      </c>
      <c r="D166" s="4">
        <f t="shared" si="38"/>
        <v>0</v>
      </c>
      <c r="E166" s="4">
        <f t="shared" si="38"/>
        <v>0</v>
      </c>
      <c r="F166" s="4">
        <f t="shared" si="38"/>
        <v>0</v>
      </c>
      <c r="G166" s="4">
        <f t="shared" si="38"/>
        <v>0</v>
      </c>
      <c r="H166" s="4">
        <f t="shared" si="38"/>
        <v>0</v>
      </c>
      <c r="I166" s="4">
        <f t="shared" si="38"/>
        <v>0</v>
      </c>
      <c r="J166" s="4">
        <f t="shared" si="38"/>
        <v>0</v>
      </c>
      <c r="K166" s="4">
        <f t="shared" si="38"/>
        <v>0.0004566064527738082</v>
      </c>
      <c r="L166" s="4">
        <f t="shared" si="38"/>
        <v>0</v>
      </c>
      <c r="M166" s="4">
        <f t="shared" si="38"/>
        <v>0</v>
      </c>
      <c r="N166" s="4">
        <f t="shared" si="38"/>
        <v>0</v>
      </c>
      <c r="O166" s="6">
        <f t="shared" si="33"/>
        <v>9.348922767759937</v>
      </c>
      <c r="P166" s="6">
        <f t="shared" si="34"/>
        <v>-9.160950226509105</v>
      </c>
      <c r="Q166" s="6">
        <f t="shared" si="29"/>
        <v>14.044738957367947</v>
      </c>
      <c r="R166" s="6">
        <f t="shared" si="31"/>
        <v>14.23271149861878</v>
      </c>
    </row>
    <row r="167" spans="1:18" ht="15">
      <c r="A167" s="5">
        <v>162</v>
      </c>
      <c r="B167" s="4">
        <f t="shared" si="39"/>
        <v>4.370160244488212</v>
      </c>
      <c r="C167" s="4">
        <f t="shared" si="39"/>
        <v>4.576491222541476</v>
      </c>
      <c r="D167" s="4">
        <f t="shared" si="38"/>
        <v>0</v>
      </c>
      <c r="E167" s="4">
        <f t="shared" si="38"/>
        <v>0</v>
      </c>
      <c r="F167" s="4">
        <f t="shared" si="38"/>
        <v>0</v>
      </c>
      <c r="G167" s="4">
        <f t="shared" si="38"/>
        <v>0</v>
      </c>
      <c r="H167" s="4">
        <f t="shared" si="38"/>
        <v>0</v>
      </c>
      <c r="I167" s="4">
        <f t="shared" si="38"/>
        <v>0</v>
      </c>
      <c r="J167" s="4">
        <f t="shared" si="38"/>
        <v>0</v>
      </c>
      <c r="K167" s="4">
        <f t="shared" si="38"/>
        <v>-0.008084796452303094</v>
      </c>
      <c r="L167" s="4">
        <f t="shared" si="38"/>
        <v>0</v>
      </c>
      <c r="M167" s="4">
        <f t="shared" si="38"/>
        <v>0</v>
      </c>
      <c r="N167" s="4">
        <f t="shared" si="38"/>
        <v>0</v>
      </c>
      <c r="O167" s="6">
        <f t="shared" si="33"/>
        <v>8.938566670577385</v>
      </c>
      <c r="P167" s="6">
        <f t="shared" si="34"/>
        <v>-9.274111238265503</v>
      </c>
      <c r="Q167" s="6">
        <f t="shared" si="29"/>
        <v>14.065018235312543</v>
      </c>
      <c r="R167" s="6">
        <f t="shared" si="31"/>
        <v>13.729473667624426</v>
      </c>
    </row>
    <row r="168" spans="1:18" ht="15">
      <c r="A168" s="5">
        <v>163</v>
      </c>
      <c r="B168" s="4">
        <f t="shared" si="39"/>
        <v>4.134760300730366</v>
      </c>
      <c r="C168" s="4">
        <f t="shared" si="39"/>
        <v>4.396201434543707</v>
      </c>
      <c r="D168" s="4">
        <f t="shared" si="38"/>
        <v>0</v>
      </c>
      <c r="E168" s="4">
        <f t="shared" si="38"/>
        <v>0</v>
      </c>
      <c r="F168" s="4">
        <f t="shared" si="38"/>
        <v>0</v>
      </c>
      <c r="G168" s="4">
        <f t="shared" si="38"/>
        <v>0</v>
      </c>
      <c r="H168" s="4">
        <f t="shared" si="38"/>
        <v>0</v>
      </c>
      <c r="I168" s="4">
        <f t="shared" si="38"/>
        <v>0</v>
      </c>
      <c r="J168" s="4">
        <f t="shared" si="38"/>
        <v>0</v>
      </c>
      <c r="K168" s="4">
        <f t="shared" si="38"/>
        <v>-0.0157452569039577</v>
      </c>
      <c r="L168" s="4">
        <f t="shared" si="38"/>
        <v>0</v>
      </c>
      <c r="M168" s="4">
        <f t="shared" si="38"/>
        <v>0</v>
      </c>
      <c r="N168" s="4">
        <f t="shared" si="38"/>
        <v>0</v>
      </c>
      <c r="O168" s="6">
        <f t="shared" si="33"/>
        <v>8.515216478370114</v>
      </c>
      <c r="P168" s="6">
        <f t="shared" si="34"/>
        <v>-9.393694848683893</v>
      </c>
      <c r="Q168" s="6">
        <f t="shared" si="29"/>
        <v>14.067082673944904</v>
      </c>
      <c r="R168" s="6">
        <f t="shared" si="31"/>
        <v>13.188604303631125</v>
      </c>
    </row>
    <row r="169" spans="1:18" ht="15">
      <c r="A169" s="5">
        <v>164</v>
      </c>
      <c r="B169" s="4">
        <f t="shared" si="39"/>
        <v>3.8981008689305945</v>
      </c>
      <c r="C169" s="4">
        <f t="shared" si="39"/>
        <v>4.20386196399007</v>
      </c>
      <c r="D169" s="4">
        <f t="shared" si="38"/>
        <v>0</v>
      </c>
      <c r="E169" s="4">
        <f t="shared" si="38"/>
        <v>0</v>
      </c>
      <c r="F169" s="4">
        <f t="shared" si="38"/>
        <v>0</v>
      </c>
      <c r="G169" s="4">
        <f t="shared" si="38"/>
        <v>0</v>
      </c>
      <c r="H169" s="4">
        <f t="shared" si="38"/>
        <v>0</v>
      </c>
      <c r="I169" s="4">
        <f t="shared" si="38"/>
        <v>0</v>
      </c>
      <c r="J169" s="4">
        <f t="shared" si="38"/>
        <v>0</v>
      </c>
      <c r="K169" s="4">
        <f t="shared" si="38"/>
        <v>-0.021690069308247826</v>
      </c>
      <c r="L169" s="4">
        <f t="shared" si="38"/>
        <v>0</v>
      </c>
      <c r="M169" s="4">
        <f t="shared" si="38"/>
        <v>0</v>
      </c>
      <c r="N169" s="4">
        <f t="shared" si="38"/>
        <v>0</v>
      </c>
      <c r="O169" s="6">
        <f t="shared" si="33"/>
        <v>8.080272763612417</v>
      </c>
      <c r="P169" s="6">
        <f t="shared" si="34"/>
        <v>-9.520016827329393</v>
      </c>
      <c r="Q169" s="6">
        <f t="shared" si="29"/>
        <v>14.051329955687192</v>
      </c>
      <c r="R169" s="6">
        <f t="shared" si="31"/>
        <v>12.611585891970217</v>
      </c>
    </row>
    <row r="170" spans="1:18" ht="15">
      <c r="A170" s="5">
        <v>165</v>
      </c>
      <c r="B170" s="4">
        <f t="shared" si="39"/>
        <v>3.6602540378443904</v>
      </c>
      <c r="C170" s="4">
        <f t="shared" si="39"/>
        <v>3.9999999999999982</v>
      </c>
      <c r="D170" s="4">
        <f t="shared" si="38"/>
        <v>0</v>
      </c>
      <c r="E170" s="4">
        <f t="shared" si="38"/>
        <v>0</v>
      </c>
      <c r="F170" s="4">
        <f t="shared" si="38"/>
        <v>0</v>
      </c>
      <c r="G170" s="4">
        <f t="shared" si="38"/>
        <v>0</v>
      </c>
      <c r="H170" s="4">
        <f t="shared" si="38"/>
        <v>0</v>
      </c>
      <c r="I170" s="4">
        <f t="shared" si="38"/>
        <v>0</v>
      </c>
      <c r="J170" s="4">
        <f t="shared" si="38"/>
        <v>0</v>
      </c>
      <c r="K170" s="4">
        <f t="shared" si="38"/>
        <v>-0.025271469970012127</v>
      </c>
      <c r="L170" s="4">
        <f t="shared" si="38"/>
        <v>0</v>
      </c>
      <c r="M170" s="4">
        <f t="shared" si="38"/>
        <v>0</v>
      </c>
      <c r="N170" s="4">
        <f t="shared" si="38"/>
        <v>0</v>
      </c>
      <c r="O170" s="6">
        <f t="shared" si="33"/>
        <v>7.634982567874377</v>
      </c>
      <c r="P170" s="6">
        <f t="shared" si="34"/>
        <v>-9.653482567874374</v>
      </c>
      <c r="Q170" s="6">
        <f t="shared" si="29"/>
        <v>14.0185</v>
      </c>
      <c r="R170" s="6">
        <f t="shared" si="31"/>
        <v>12.000000000000004</v>
      </c>
    </row>
    <row r="171" spans="1:18" ht="15">
      <c r="A171" s="5">
        <v>166</v>
      </c>
      <c r="B171" s="4">
        <f t="shared" si="39"/>
        <v>3.421292257920581</v>
      </c>
      <c r="C171" s="4">
        <f t="shared" si="39"/>
        <v>3.7851743140465244</v>
      </c>
      <c r="D171" s="4">
        <f t="shared" si="38"/>
        <v>0</v>
      </c>
      <c r="E171" s="4">
        <f t="shared" si="38"/>
        <v>0</v>
      </c>
      <c r="F171" s="4">
        <f t="shared" si="38"/>
        <v>0</v>
      </c>
      <c r="G171" s="4">
        <f t="shared" si="38"/>
        <v>0</v>
      </c>
      <c r="H171" s="4">
        <f t="shared" si="38"/>
        <v>0</v>
      </c>
      <c r="I171" s="4">
        <f t="shared" si="38"/>
        <v>0</v>
      </c>
      <c r="J171" s="4">
        <f t="shared" si="38"/>
        <v>0</v>
      </c>
      <c r="K171" s="4">
        <f t="shared" si="38"/>
        <v>-0.02609921927044567</v>
      </c>
      <c r="L171" s="4">
        <f t="shared" si="38"/>
        <v>0</v>
      </c>
      <c r="M171" s="4">
        <f t="shared" si="38"/>
        <v>0</v>
      </c>
      <c r="N171" s="4">
        <f t="shared" si="38"/>
        <v>0</v>
      </c>
      <c r="O171" s="6">
        <f t="shared" si="33"/>
        <v>7.18036735269666</v>
      </c>
      <c r="P171" s="6">
        <f t="shared" si="34"/>
        <v>-9.794488823331495</v>
      </c>
      <c r="Q171" s="6">
        <f t="shared" si="29"/>
        <v>13.969644412774398</v>
      </c>
      <c r="R171" s="6">
        <f t="shared" si="31"/>
        <v>11.355522942139563</v>
      </c>
    </row>
    <row r="172" spans="1:18" ht="15">
      <c r="A172" s="5">
        <v>167</v>
      </c>
      <c r="B172" s="4">
        <f t="shared" si="39"/>
        <v>3.1812883192322072</v>
      </c>
      <c r="C172" s="4">
        <f t="shared" si="39"/>
        <v>3.5599737284024826</v>
      </c>
      <c r="D172" s="4">
        <f t="shared" si="38"/>
        <v>0</v>
      </c>
      <c r="E172" s="4">
        <f t="shared" si="38"/>
        <v>0</v>
      </c>
      <c r="F172" s="4">
        <f t="shared" si="38"/>
        <v>0</v>
      </c>
      <c r="G172" s="4">
        <f t="shared" si="38"/>
        <v>0</v>
      </c>
      <c r="H172" s="4">
        <f t="shared" si="38"/>
        <v>0</v>
      </c>
      <c r="I172" s="4">
        <f t="shared" si="38"/>
        <v>0</v>
      </c>
      <c r="J172" s="4">
        <f t="shared" si="38"/>
        <v>0</v>
      </c>
      <c r="K172" s="4">
        <f t="shared" si="38"/>
        <v>-0.02408312328767991</v>
      </c>
      <c r="L172" s="4">
        <f t="shared" si="38"/>
        <v>0</v>
      </c>
      <c r="M172" s="4">
        <f t="shared" si="38"/>
        <v>0</v>
      </c>
      <c r="N172" s="4">
        <f t="shared" si="38"/>
        <v>0</v>
      </c>
      <c r="O172" s="6">
        <f t="shared" si="33"/>
        <v>6.71717892434701</v>
      </c>
      <c r="P172" s="6">
        <f t="shared" si="34"/>
        <v>-9.943323166406213</v>
      </c>
      <c r="Q172" s="6">
        <f t="shared" si="29"/>
        <v>13.906065427266649</v>
      </c>
      <c r="R172" s="6">
        <f t="shared" si="31"/>
        <v>10.679921185207446</v>
      </c>
    </row>
    <row r="173" spans="1:18" ht="15">
      <c r="A173" s="5">
        <v>168</v>
      </c>
      <c r="B173" s="4">
        <f t="shared" si="39"/>
        <v>2.9403153293039694</v>
      </c>
      <c r="C173" s="4">
        <f t="shared" si="39"/>
        <v>3.325015502219629</v>
      </c>
      <c r="D173" s="4">
        <f t="shared" si="38"/>
        <v>0</v>
      </c>
      <c r="E173" s="4">
        <f t="shared" si="38"/>
        <v>0</v>
      </c>
      <c r="F173" s="4">
        <f t="shared" si="38"/>
        <v>0</v>
      </c>
      <c r="G173" s="4">
        <f t="shared" si="38"/>
        <v>0</v>
      </c>
      <c r="H173" s="4">
        <f t="shared" si="38"/>
        <v>0</v>
      </c>
      <c r="I173" s="4">
        <f t="shared" si="38"/>
        <v>0</v>
      </c>
      <c r="J173" s="4">
        <f t="shared" si="38"/>
        <v>0</v>
      </c>
      <c r="K173" s="4">
        <f t="shared" si="38"/>
        <v>-0.0194428615834542</v>
      </c>
      <c r="L173" s="4">
        <f t="shared" si="38"/>
        <v>0</v>
      </c>
      <c r="M173" s="4">
        <f t="shared" si="38"/>
        <v>0</v>
      </c>
      <c r="N173" s="4">
        <f t="shared" si="38"/>
        <v>0</v>
      </c>
      <c r="O173" s="6">
        <f t="shared" si="33"/>
        <v>6.245887969940145</v>
      </c>
      <c r="P173" s="6">
        <f t="shared" si="34"/>
        <v>-10.100072292116852</v>
      </c>
      <c r="Q173" s="6">
        <f t="shared" si="29"/>
        <v>13.829230828835591</v>
      </c>
      <c r="R173" s="6">
        <f t="shared" si="31"/>
        <v>9.975046506658884</v>
      </c>
    </row>
    <row r="174" spans="1:18" ht="15">
      <c r="A174" s="5">
        <v>169</v>
      </c>
      <c r="B174" s="4">
        <f t="shared" si="39"/>
        <v>2.698446690842951</v>
      </c>
      <c r="C174" s="4">
        <f t="shared" si="39"/>
        <v>3.0809436396641856</v>
      </c>
      <c r="D174" s="4">
        <f t="shared" si="38"/>
        <v>0</v>
      </c>
      <c r="E174" s="4">
        <f t="shared" si="38"/>
        <v>0</v>
      </c>
      <c r="F174" s="4">
        <f t="shared" si="38"/>
        <v>0</v>
      </c>
      <c r="G174" s="4">
        <f t="shared" si="38"/>
        <v>0</v>
      </c>
      <c r="H174" s="4">
        <f t="shared" si="38"/>
        <v>0</v>
      </c>
      <c r="I174" s="4">
        <f t="shared" si="38"/>
        <v>0</v>
      </c>
      <c r="J174" s="4">
        <f t="shared" si="38"/>
        <v>0</v>
      </c>
      <c r="K174" s="4">
        <f t="shared" si="38"/>
        <v>-0.012684050292244476</v>
      </c>
      <c r="L174" s="4">
        <f t="shared" si="38"/>
        <v>0</v>
      </c>
      <c r="M174" s="4">
        <f t="shared" si="38"/>
        <v>0</v>
      </c>
      <c r="N174" s="4">
        <f t="shared" si="38"/>
        <v>0</v>
      </c>
      <c r="O174" s="6">
        <f t="shared" si="33"/>
        <v>5.766706280214892</v>
      </c>
      <c r="P174" s="6">
        <f t="shared" si="34"/>
        <v>-10.264549325058503</v>
      </c>
      <c r="Q174" s="6">
        <f t="shared" si="29"/>
        <v>13.740673963836167</v>
      </c>
      <c r="R174" s="6">
        <f t="shared" si="31"/>
        <v>9.242830918992556</v>
      </c>
    </row>
    <row r="175" spans="1:18" ht="15">
      <c r="A175" s="5">
        <v>170</v>
      </c>
      <c r="B175" s="4">
        <f t="shared" si="39"/>
        <v>2.455756079379456</v>
      </c>
      <c r="C175" s="4">
        <f t="shared" si="39"/>
        <v>2.828427124746189</v>
      </c>
      <c r="D175" s="4">
        <f t="shared" si="38"/>
        <v>0</v>
      </c>
      <c r="E175" s="4">
        <f t="shared" si="38"/>
        <v>0</v>
      </c>
      <c r="F175" s="4">
        <f t="shared" si="38"/>
        <v>0</v>
      </c>
      <c r="G175" s="4">
        <f t="shared" si="38"/>
        <v>0</v>
      </c>
      <c r="H175" s="4">
        <f t="shared" si="38"/>
        <v>0</v>
      </c>
      <c r="I175" s="4">
        <f t="shared" si="38"/>
        <v>0</v>
      </c>
      <c r="J175" s="4">
        <f t="shared" si="38"/>
        <v>0</v>
      </c>
      <c r="K175" s="4">
        <f t="shared" si="38"/>
        <v>-0.004543148746852139</v>
      </c>
      <c r="L175" s="4">
        <f t="shared" si="38"/>
        <v>0</v>
      </c>
      <c r="M175" s="4">
        <f t="shared" si="38"/>
        <v>0</v>
      </c>
      <c r="N175" s="4">
        <f t="shared" si="38"/>
        <v>0</v>
      </c>
      <c r="O175" s="6">
        <f t="shared" si="33"/>
        <v>5.279640055378793</v>
      </c>
      <c r="P175" s="6">
        <f t="shared" si="34"/>
        <v>-10.436248231124926</v>
      </c>
      <c r="Q175" s="6">
        <f t="shared" si="29"/>
        <v>13.641889549984697</v>
      </c>
      <c r="R175" s="6">
        <f t="shared" si="31"/>
        <v>8.485281374238564</v>
      </c>
    </row>
    <row r="176" spans="1:18" ht="15">
      <c r="A176" s="5">
        <v>171</v>
      </c>
      <c r="B176" s="4">
        <f t="shared" si="39"/>
        <v>2.2123174208247445</v>
      </c>
      <c r="C176" s="4">
        <f t="shared" si="39"/>
        <v>2.568158087680822</v>
      </c>
      <c r="D176" s="4">
        <f t="shared" si="38"/>
        <v>0</v>
      </c>
      <c r="E176" s="4">
        <f t="shared" si="38"/>
        <v>0</v>
      </c>
      <c r="F176" s="4">
        <f t="shared" si="38"/>
        <v>0</v>
      </c>
      <c r="G176" s="4">
        <f t="shared" si="38"/>
        <v>0</v>
      </c>
      <c r="H176" s="4">
        <f t="shared" si="38"/>
        <v>0</v>
      </c>
      <c r="I176" s="4">
        <f t="shared" si="38"/>
        <v>0</v>
      </c>
      <c r="J176" s="4">
        <f t="shared" si="38"/>
        <v>0</v>
      </c>
      <c r="K176" s="4">
        <f t="shared" si="38"/>
        <v>0.0040927872285257405</v>
      </c>
      <c r="L176" s="4">
        <f t="shared" si="38"/>
        <v>0</v>
      </c>
      <c r="M176" s="4">
        <f t="shared" si="38"/>
        <v>0</v>
      </c>
      <c r="N176" s="4">
        <f t="shared" si="38"/>
        <v>0</v>
      </c>
      <c r="O176" s="6">
        <f t="shared" si="33"/>
        <v>4.7845682957340925</v>
      </c>
      <c r="P176" s="6">
        <f t="shared" si="34"/>
        <v>-10.614330487868427</v>
      </c>
      <c r="Q176" s="6">
        <f t="shared" si="29"/>
        <v>13.534236455176801</v>
      </c>
      <c r="R176" s="6">
        <f t="shared" si="31"/>
        <v>7.704474263042466</v>
      </c>
    </row>
    <row r="177" spans="1:18" ht="15">
      <c r="A177" s="5">
        <v>172</v>
      </c>
      <c r="B177" s="4">
        <f t="shared" si="39"/>
        <v>1.96820486895245</v>
      </c>
      <c r="C177" s="4">
        <f t="shared" si="39"/>
        <v>2.3008499078076112</v>
      </c>
      <c r="D177" s="4">
        <f aca="true" t="shared" si="40" ref="D177:N192">SIN($A177*D$1*PI()/180)*D$4</f>
        <v>0</v>
      </c>
      <c r="E177" s="4">
        <f t="shared" si="40"/>
        <v>0</v>
      </c>
      <c r="F177" s="4">
        <f t="shared" si="40"/>
        <v>0</v>
      </c>
      <c r="G177" s="4">
        <f t="shared" si="40"/>
        <v>0</v>
      </c>
      <c r="H177" s="4">
        <f t="shared" si="40"/>
        <v>0</v>
      </c>
      <c r="I177" s="4">
        <f t="shared" si="40"/>
        <v>0</v>
      </c>
      <c r="J177" s="4">
        <f t="shared" si="40"/>
        <v>0</v>
      </c>
      <c r="K177" s="4">
        <f t="shared" si="40"/>
        <v>0.01228276144794543</v>
      </c>
      <c r="L177" s="4">
        <f t="shared" si="40"/>
        <v>0</v>
      </c>
      <c r="M177" s="4">
        <f t="shared" si="40"/>
        <v>0</v>
      </c>
      <c r="N177" s="4">
        <f t="shared" si="40"/>
        <v>0</v>
      </c>
      <c r="O177" s="6">
        <f t="shared" si="33"/>
        <v>4.281337538208007</v>
      </c>
      <c r="P177" s="6">
        <f t="shared" si="34"/>
        <v>-10.797645659916373</v>
      </c>
      <c r="Q177" s="6">
        <f t="shared" si="29"/>
        <v>13.41885784513119</v>
      </c>
      <c r="R177" s="6">
        <f t="shared" si="31"/>
        <v>6.902549723422824</v>
      </c>
    </row>
    <row r="178" spans="1:18" ht="15">
      <c r="A178" s="5">
        <v>173</v>
      </c>
      <c r="B178" s="4">
        <f t="shared" si="39"/>
        <v>1.7234927828106377</v>
      </c>
      <c r="C178" s="4">
        <f t="shared" si="39"/>
        <v>2.0272352582672064</v>
      </c>
      <c r="D178" s="4">
        <f t="shared" si="40"/>
        <v>0</v>
      </c>
      <c r="E178" s="4">
        <f t="shared" si="40"/>
        <v>0</v>
      </c>
      <c r="F178" s="4">
        <f t="shared" si="40"/>
        <v>0</v>
      </c>
      <c r="G178" s="4">
        <f t="shared" si="40"/>
        <v>0</v>
      </c>
      <c r="H178" s="4">
        <f t="shared" si="40"/>
        <v>0</v>
      </c>
      <c r="I178" s="4">
        <f t="shared" si="40"/>
        <v>0</v>
      </c>
      <c r="J178" s="4">
        <f t="shared" si="40"/>
        <v>0</v>
      </c>
      <c r="K178" s="4">
        <f t="shared" si="40"/>
        <v>0.019134370988849538</v>
      </c>
      <c r="L178" s="4">
        <f t="shared" si="40"/>
        <v>0</v>
      </c>
      <c r="M178" s="4">
        <f t="shared" si="40"/>
        <v>0</v>
      </c>
      <c r="N178" s="4">
        <f t="shared" si="40"/>
        <v>0</v>
      </c>
      <c r="O178" s="6">
        <f t="shared" si="33"/>
        <v>3.7698624120666935</v>
      </c>
      <c r="P178" s="6">
        <f t="shared" si="34"/>
        <v>-10.98478383816921</v>
      </c>
      <c r="Q178" s="6">
        <f t="shared" si="29"/>
        <v>13.296627200904132</v>
      </c>
      <c r="R178" s="6">
        <f t="shared" si="31"/>
        <v>6.081705774801614</v>
      </c>
    </row>
    <row r="179" spans="1:18" ht="15">
      <c r="A179" s="5">
        <v>174</v>
      </c>
      <c r="B179" s="4">
        <f t="shared" si="39"/>
        <v>1.478255704071338</v>
      </c>
      <c r="C179" s="4">
        <f t="shared" si="39"/>
        <v>1.7480640977952864</v>
      </c>
      <c r="D179" s="4">
        <f t="shared" si="40"/>
        <v>0</v>
      </c>
      <c r="E179" s="4">
        <f t="shared" si="40"/>
        <v>0</v>
      </c>
      <c r="F179" s="4">
        <f t="shared" si="40"/>
        <v>0</v>
      </c>
      <c r="G179" s="4">
        <f t="shared" si="40"/>
        <v>0</v>
      </c>
      <c r="H179" s="4">
        <f t="shared" si="40"/>
        <v>0</v>
      </c>
      <c r="I179" s="4">
        <f t="shared" si="40"/>
        <v>0</v>
      </c>
      <c r="J179" s="4">
        <f t="shared" si="40"/>
        <v>0</v>
      </c>
      <c r="K179" s="4">
        <f t="shared" si="40"/>
        <v>0.02390104495678618</v>
      </c>
      <c r="L179" s="4">
        <f t="shared" si="40"/>
        <v>0</v>
      </c>
      <c r="M179" s="4">
        <f t="shared" si="40"/>
        <v>0</v>
      </c>
      <c r="N179" s="4">
        <f t="shared" si="40"/>
        <v>0</v>
      </c>
      <c r="O179" s="6">
        <f t="shared" si="33"/>
        <v>3.2502208468234106</v>
      </c>
      <c r="P179" s="6">
        <f t="shared" si="34"/>
        <v>-11.174154435682263</v>
      </c>
      <c r="Q179" s="6">
        <f t="shared" si="29"/>
        <v>13.168125882244716</v>
      </c>
      <c r="R179" s="6">
        <f t="shared" si="31"/>
        <v>5.244192293385863</v>
      </c>
    </row>
    <row r="180" spans="1:18" ht="15">
      <c r="A180" s="5">
        <v>175</v>
      </c>
      <c r="B180" s="4">
        <f t="shared" si="39"/>
        <v>1.2325683343243936</v>
      </c>
      <c r="C180" s="4">
        <f t="shared" si="39"/>
        <v>1.4641016151377548</v>
      </c>
      <c r="D180" s="4">
        <f t="shared" si="40"/>
        <v>0</v>
      </c>
      <c r="E180" s="4">
        <f t="shared" si="40"/>
        <v>0</v>
      </c>
      <c r="F180" s="4">
        <f t="shared" si="40"/>
        <v>0</v>
      </c>
      <c r="G180" s="4">
        <f t="shared" si="40"/>
        <v>0</v>
      </c>
      <c r="H180" s="4">
        <f t="shared" si="40"/>
        <v>0</v>
      </c>
      <c r="I180" s="4">
        <f t="shared" si="40"/>
        <v>0</v>
      </c>
      <c r="J180" s="4">
        <f t="shared" si="40"/>
        <v>0</v>
      </c>
      <c r="K180" s="4">
        <f t="shared" si="40"/>
        <v>0.026063392976902057</v>
      </c>
      <c r="L180" s="4">
        <f t="shared" si="40"/>
        <v>0</v>
      </c>
      <c r="M180" s="4">
        <f t="shared" si="40"/>
        <v>0</v>
      </c>
      <c r="N180" s="4">
        <f t="shared" si="40"/>
        <v>0</v>
      </c>
      <c r="O180" s="6">
        <f t="shared" si="33"/>
        <v>2.7227333424390503</v>
      </c>
      <c r="P180" s="6">
        <f t="shared" si="34"/>
        <v>-11.364082966811027</v>
      </c>
      <c r="Q180" s="6">
        <f t="shared" si="29"/>
        <v>13.033654469785253</v>
      </c>
      <c r="R180" s="6">
        <f t="shared" si="31"/>
        <v>4.3923048454132765</v>
      </c>
    </row>
    <row r="181" spans="1:18" ht="15">
      <c r="A181" s="5">
        <v>176</v>
      </c>
      <c r="B181" s="4">
        <f t="shared" si="39"/>
        <v>0.9865055123226504</v>
      </c>
      <c r="C181" s="4">
        <f t="shared" si="39"/>
        <v>1.1761261317215868</v>
      </c>
      <c r="D181" s="4">
        <f t="shared" si="40"/>
        <v>0</v>
      </c>
      <c r="E181" s="4">
        <f t="shared" si="40"/>
        <v>0</v>
      </c>
      <c r="F181" s="4">
        <f t="shared" si="40"/>
        <v>0</v>
      </c>
      <c r="G181" s="4">
        <f t="shared" si="40"/>
        <v>0</v>
      </c>
      <c r="H181" s="4">
        <f t="shared" si="40"/>
        <v>0</v>
      </c>
      <c r="I181" s="4">
        <f t="shared" si="40"/>
        <v>0</v>
      </c>
      <c r="J181" s="4">
        <f t="shared" si="40"/>
        <v>0</v>
      </c>
      <c r="K181" s="4">
        <f t="shared" si="40"/>
        <v>0.02538579944882509</v>
      </c>
      <c r="L181" s="4">
        <f t="shared" si="40"/>
        <v>0</v>
      </c>
      <c r="M181" s="4">
        <f t="shared" si="40"/>
        <v>0</v>
      </c>
      <c r="N181" s="4">
        <f t="shared" si="40"/>
        <v>0</v>
      </c>
      <c r="O181" s="6">
        <f t="shared" si="33"/>
        <v>2.188017443493062</v>
      </c>
      <c r="P181" s="6">
        <f t="shared" si="34"/>
        <v>-11.552915481684451</v>
      </c>
      <c r="Q181" s="6">
        <f t="shared" si="29"/>
        <v>12.893276433356155</v>
      </c>
      <c r="R181" s="6">
        <f t="shared" si="31"/>
        <v>3.5283783951647667</v>
      </c>
    </row>
    <row r="182" spans="1:18" ht="15">
      <c r="A182" s="5">
        <v>177</v>
      </c>
      <c r="B182" s="4">
        <f t="shared" si="39"/>
        <v>0.7401421911853598</v>
      </c>
      <c r="C182" s="4">
        <f t="shared" si="39"/>
        <v>0.8849269683299041</v>
      </c>
      <c r="D182" s="4">
        <f t="shared" si="40"/>
        <v>0</v>
      </c>
      <c r="E182" s="4">
        <f t="shared" si="40"/>
        <v>0</v>
      </c>
      <c r="F182" s="4">
        <f t="shared" si="40"/>
        <v>0</v>
      </c>
      <c r="G182" s="4">
        <f t="shared" si="40"/>
        <v>0</v>
      </c>
      <c r="H182" s="4">
        <f t="shared" si="40"/>
        <v>0</v>
      </c>
      <c r="I182" s="4">
        <f t="shared" si="40"/>
        <v>0</v>
      </c>
      <c r="J182" s="4">
        <f t="shared" si="40"/>
        <v>0</v>
      </c>
      <c r="K182" s="4">
        <f t="shared" si="40"/>
        <v>0.021942096893704015</v>
      </c>
      <c r="L182" s="4">
        <f t="shared" si="40"/>
        <v>0</v>
      </c>
      <c r="M182" s="4">
        <f t="shared" si="40"/>
        <v>0</v>
      </c>
      <c r="N182" s="4">
        <f t="shared" si="40"/>
        <v>0</v>
      </c>
      <c r="O182" s="6">
        <f t="shared" si="33"/>
        <v>1.647011256408968</v>
      </c>
      <c r="P182" s="6">
        <f t="shared" si="34"/>
        <v>-11.73911949831851</v>
      </c>
      <c r="Q182" s="6">
        <f t="shared" si="29"/>
        <v>12.74688914689924</v>
      </c>
      <c r="R182" s="6">
        <f t="shared" si="31"/>
        <v>2.654780904989698</v>
      </c>
    </row>
    <row r="183" spans="1:18" ht="15">
      <c r="A183" s="5">
        <v>178</v>
      </c>
      <c r="B183" s="4">
        <f t="shared" si="39"/>
        <v>0.493553415566716</v>
      </c>
      <c r="C183" s="4">
        <f t="shared" si="39"/>
        <v>0.5913022816285392</v>
      </c>
      <c r="D183" s="4">
        <f t="shared" si="40"/>
        <v>0</v>
      </c>
      <c r="E183" s="4">
        <f t="shared" si="40"/>
        <v>0</v>
      </c>
      <c r="F183" s="4">
        <f t="shared" si="40"/>
        <v>0</v>
      </c>
      <c r="G183" s="4">
        <f t="shared" si="40"/>
        <v>0</v>
      </c>
      <c r="H183" s="4">
        <f t="shared" si="40"/>
        <v>0</v>
      </c>
      <c r="I183" s="4">
        <f t="shared" si="40"/>
        <v>0</v>
      </c>
      <c r="J183" s="4">
        <f t="shared" si="40"/>
        <v>0</v>
      </c>
      <c r="K183" s="4">
        <f t="shared" si="40"/>
        <v>0.016107520952369232</v>
      </c>
      <c r="L183" s="4">
        <f t="shared" si="40"/>
        <v>0</v>
      </c>
      <c r="M183" s="4">
        <f t="shared" si="40"/>
        <v>0</v>
      </c>
      <c r="N183" s="4">
        <f t="shared" si="40"/>
        <v>0</v>
      </c>
      <c r="O183" s="6">
        <f t="shared" si="33"/>
        <v>1.1009632181476245</v>
      </c>
      <c r="P183" s="6">
        <f t="shared" si="34"/>
        <v>-11.921370660093372</v>
      </c>
      <c r="Q183" s="6">
        <f t="shared" si="29"/>
        <v>12.594314286831356</v>
      </c>
      <c r="R183" s="6">
        <f t="shared" si="31"/>
        <v>1.7739068448856088</v>
      </c>
    </row>
    <row r="184" spans="1:18" ht="15">
      <c r="A184" s="5">
        <v>179</v>
      </c>
      <c r="B184" s="4">
        <f t="shared" si="39"/>
        <v>0.2468142987965375</v>
      </c>
      <c r="C184" s="4">
        <f t="shared" si="39"/>
        <v>0.29605687647414786</v>
      </c>
      <c r="D184" s="4">
        <f t="shared" si="40"/>
        <v>0</v>
      </c>
      <c r="E184" s="4">
        <f t="shared" si="40"/>
        <v>0</v>
      </c>
      <c r="F184" s="4">
        <f t="shared" si="40"/>
        <v>0</v>
      </c>
      <c r="G184" s="4">
        <f t="shared" si="40"/>
        <v>0</v>
      </c>
      <c r="H184" s="4">
        <f t="shared" si="40"/>
        <v>0</v>
      </c>
      <c r="I184" s="4">
        <f t="shared" si="40"/>
        <v>0</v>
      </c>
      <c r="J184" s="4">
        <f t="shared" si="40"/>
        <v>0</v>
      </c>
      <c r="K184" s="4">
        <f t="shared" si="40"/>
        <v>0.008517823640936732</v>
      </c>
      <c r="L184" s="4">
        <f t="shared" si="40"/>
        <v>0</v>
      </c>
      <c r="M184" s="4">
        <f t="shared" si="40"/>
        <v>0</v>
      </c>
      <c r="N184" s="4">
        <f t="shared" si="40"/>
        <v>0</v>
      </c>
      <c r="O184" s="6">
        <f t="shared" si="33"/>
        <v>0.5513889989116222</v>
      </c>
      <c r="P184" s="6">
        <f t="shared" si="34"/>
        <v>-12.098615904885513</v>
      </c>
      <c r="Q184" s="6">
        <f t="shared" si="29"/>
        <v>12.435397535396325</v>
      </c>
      <c r="R184" s="6">
        <f t="shared" si="31"/>
        <v>0.8881706294224347</v>
      </c>
    </row>
    <row r="185" spans="1:18" ht="15">
      <c r="A185" s="5">
        <v>180</v>
      </c>
      <c r="B185" s="4">
        <f aca="true" t="shared" si="41" ref="B185:C204">SIN($A185*B$1*PI()/180)*B$4</f>
        <v>1.7326215608522128E-15</v>
      </c>
      <c r="C185" s="4">
        <f t="shared" si="41"/>
        <v>2.0791458730226553E-15</v>
      </c>
      <c r="D185" s="4">
        <f t="shared" si="40"/>
        <v>0</v>
      </c>
      <c r="E185" s="4">
        <f t="shared" si="40"/>
        <v>0</v>
      </c>
      <c r="F185" s="4">
        <f t="shared" si="40"/>
        <v>0</v>
      </c>
      <c r="G185" s="4">
        <f t="shared" si="40"/>
        <v>0</v>
      </c>
      <c r="H185" s="4">
        <f t="shared" si="40"/>
        <v>0</v>
      </c>
      <c r="I185" s="4">
        <f t="shared" si="40"/>
        <v>0</v>
      </c>
      <c r="J185" s="4">
        <f t="shared" si="40"/>
        <v>0</v>
      </c>
      <c r="K185" s="4">
        <f t="shared" si="40"/>
        <v>-3.204782569012421E-17</v>
      </c>
      <c r="L185" s="4">
        <f t="shared" si="40"/>
        <v>0</v>
      </c>
      <c r="M185" s="4">
        <f t="shared" si="40"/>
        <v>0</v>
      </c>
      <c r="N185" s="4">
        <f t="shared" si="40"/>
        <v>0</v>
      </c>
      <c r="O185" s="6">
        <f t="shared" si="33"/>
        <v>3.779719608184743E-15</v>
      </c>
      <c r="P185" s="6">
        <f t="shared" si="34"/>
        <v>-12.27010649403663</v>
      </c>
      <c r="Q185" s="6">
        <f t="shared" si="29"/>
        <v>12.270106494036634</v>
      </c>
      <c r="R185" s="6">
        <f t="shared" si="31"/>
        <v>0</v>
      </c>
    </row>
    <row r="186" spans="1:18" ht="15">
      <c r="A186" s="5">
        <v>181</v>
      </c>
      <c r="B186" s="4">
        <f t="shared" si="41"/>
        <v>-0.246814298796534</v>
      </c>
      <c r="C186" s="4">
        <f t="shared" si="41"/>
        <v>-0.2960568764741437</v>
      </c>
      <c r="D186" s="4">
        <f t="shared" si="40"/>
        <v>0</v>
      </c>
      <c r="E186" s="4">
        <f t="shared" si="40"/>
        <v>0</v>
      </c>
      <c r="F186" s="4">
        <f t="shared" si="40"/>
        <v>0</v>
      </c>
      <c r="G186" s="4">
        <f t="shared" si="40"/>
        <v>0</v>
      </c>
      <c r="H186" s="4">
        <f t="shared" si="40"/>
        <v>0</v>
      </c>
      <c r="I186" s="4">
        <f t="shared" si="40"/>
        <v>0</v>
      </c>
      <c r="J186" s="4">
        <f t="shared" si="40"/>
        <v>0</v>
      </c>
      <c r="K186" s="4">
        <f t="shared" si="40"/>
        <v>-0.00851782364093644</v>
      </c>
      <c r="L186" s="4">
        <f t="shared" si="40"/>
        <v>0</v>
      </c>
      <c r="M186" s="4">
        <f t="shared" si="40"/>
        <v>0</v>
      </c>
      <c r="N186" s="4">
        <f t="shared" si="40"/>
        <v>0</v>
      </c>
      <c r="O186" s="6">
        <f t="shared" si="33"/>
        <v>-0.5513889989116141</v>
      </c>
      <c r="P186" s="6">
        <f t="shared" si="34"/>
        <v>-12.435397535396326</v>
      </c>
      <c r="Q186" s="6">
        <f t="shared" si="29"/>
        <v>12.098615904885515</v>
      </c>
      <c r="R186" s="6">
        <f t="shared" si="31"/>
        <v>-0.8881706294224259</v>
      </c>
    </row>
    <row r="187" spans="1:18" ht="15">
      <c r="A187" s="5">
        <v>182</v>
      </c>
      <c r="B187" s="4">
        <f t="shared" si="41"/>
        <v>-0.49355341556671883</v>
      </c>
      <c r="C187" s="4">
        <f t="shared" si="41"/>
        <v>-0.591302281628535</v>
      </c>
      <c r="D187" s="4">
        <f t="shared" si="40"/>
        <v>0</v>
      </c>
      <c r="E187" s="4">
        <f t="shared" si="40"/>
        <v>0</v>
      </c>
      <c r="F187" s="4">
        <f t="shared" si="40"/>
        <v>0</v>
      </c>
      <c r="G187" s="4">
        <f t="shared" si="40"/>
        <v>0</v>
      </c>
      <c r="H187" s="4">
        <f t="shared" si="40"/>
        <v>0</v>
      </c>
      <c r="I187" s="4">
        <f t="shared" si="40"/>
        <v>0</v>
      </c>
      <c r="J187" s="4">
        <f t="shared" si="40"/>
        <v>0</v>
      </c>
      <c r="K187" s="4">
        <f t="shared" si="40"/>
        <v>-0.01610752095236914</v>
      </c>
      <c r="L187" s="4">
        <f t="shared" si="40"/>
        <v>0</v>
      </c>
      <c r="M187" s="4">
        <f t="shared" si="40"/>
        <v>0</v>
      </c>
      <c r="N187" s="4">
        <f t="shared" si="40"/>
        <v>0</v>
      </c>
      <c r="O187" s="6">
        <f t="shared" si="33"/>
        <v>-1.100963218147623</v>
      </c>
      <c r="P187" s="6">
        <f t="shared" si="34"/>
        <v>-12.594314286831358</v>
      </c>
      <c r="Q187" s="6">
        <f t="shared" si="29"/>
        <v>11.921370660093379</v>
      </c>
      <c r="R187" s="6">
        <f t="shared" si="31"/>
        <v>-1.7739068448856017</v>
      </c>
    </row>
    <row r="188" spans="1:18" ht="15">
      <c r="A188" s="5">
        <v>183</v>
      </c>
      <c r="B188" s="4">
        <f t="shared" si="41"/>
        <v>-0.7401421911853563</v>
      </c>
      <c r="C188" s="4">
        <f t="shared" si="41"/>
        <v>-0.8849269683298902</v>
      </c>
      <c r="D188" s="4">
        <f t="shared" si="40"/>
        <v>0</v>
      </c>
      <c r="E188" s="4">
        <f t="shared" si="40"/>
        <v>0</v>
      </c>
      <c r="F188" s="4">
        <f t="shared" si="40"/>
        <v>0</v>
      </c>
      <c r="G188" s="4">
        <f t="shared" si="40"/>
        <v>0</v>
      </c>
      <c r="H188" s="4">
        <f t="shared" si="40"/>
        <v>0</v>
      </c>
      <c r="I188" s="4">
        <f t="shared" si="40"/>
        <v>0</v>
      </c>
      <c r="J188" s="4">
        <f t="shared" si="40"/>
        <v>0</v>
      </c>
      <c r="K188" s="4">
        <f t="shared" si="40"/>
        <v>-0.021942096893703848</v>
      </c>
      <c r="L188" s="4">
        <f t="shared" si="40"/>
        <v>0</v>
      </c>
      <c r="M188" s="4">
        <f t="shared" si="40"/>
        <v>0</v>
      </c>
      <c r="N188" s="4">
        <f t="shared" si="40"/>
        <v>0</v>
      </c>
      <c r="O188" s="6">
        <f t="shared" si="33"/>
        <v>-1.6470112564089503</v>
      </c>
      <c r="P188" s="6">
        <f t="shared" si="34"/>
        <v>-12.746889146899244</v>
      </c>
      <c r="Q188" s="6">
        <f t="shared" si="29"/>
        <v>11.73911949831851</v>
      </c>
      <c r="R188" s="6">
        <f t="shared" si="31"/>
        <v>-2.6547809049896838</v>
      </c>
    </row>
    <row r="189" spans="1:18" ht="15">
      <c r="A189" s="5">
        <v>184</v>
      </c>
      <c r="B189" s="4">
        <f t="shared" si="41"/>
        <v>-0.9865055123226405</v>
      </c>
      <c r="C189" s="4">
        <f t="shared" si="41"/>
        <v>-1.1761261317215825</v>
      </c>
      <c r="D189" s="4">
        <f t="shared" si="40"/>
        <v>0</v>
      </c>
      <c r="E189" s="4">
        <f t="shared" si="40"/>
        <v>0</v>
      </c>
      <c r="F189" s="4">
        <f t="shared" si="40"/>
        <v>0</v>
      </c>
      <c r="G189" s="4">
        <f t="shared" si="40"/>
        <v>0</v>
      </c>
      <c r="H189" s="4">
        <f t="shared" si="40"/>
        <v>0</v>
      </c>
      <c r="I189" s="4">
        <f t="shared" si="40"/>
        <v>0</v>
      </c>
      <c r="J189" s="4">
        <f t="shared" si="40"/>
        <v>0</v>
      </c>
      <c r="K189" s="4">
        <f t="shared" si="40"/>
        <v>-0.02538579944882506</v>
      </c>
      <c r="L189" s="4">
        <f t="shared" si="40"/>
        <v>0</v>
      </c>
      <c r="M189" s="4">
        <f t="shared" si="40"/>
        <v>0</v>
      </c>
      <c r="N189" s="4">
        <f t="shared" si="40"/>
        <v>0</v>
      </c>
      <c r="O189" s="6">
        <f t="shared" si="33"/>
        <v>-2.188017443493048</v>
      </c>
      <c r="P189" s="6">
        <f t="shared" si="34"/>
        <v>-12.893276433356153</v>
      </c>
      <c r="Q189" s="6">
        <f t="shared" si="29"/>
        <v>11.552915481684453</v>
      </c>
      <c r="R189" s="6">
        <f t="shared" si="31"/>
        <v>-3.528378395164749</v>
      </c>
    </row>
    <row r="190" spans="1:18" ht="15">
      <c r="A190" s="5">
        <v>185</v>
      </c>
      <c r="B190" s="4">
        <f t="shared" si="41"/>
        <v>-1.2325683343243838</v>
      </c>
      <c r="C190" s="4">
        <f t="shared" si="41"/>
        <v>-1.4641016151377608</v>
      </c>
      <c r="D190" s="4">
        <f t="shared" si="40"/>
        <v>0</v>
      </c>
      <c r="E190" s="4">
        <f t="shared" si="40"/>
        <v>0</v>
      </c>
      <c r="F190" s="4">
        <f t="shared" si="40"/>
        <v>0</v>
      </c>
      <c r="G190" s="4">
        <f t="shared" si="40"/>
        <v>0</v>
      </c>
      <c r="H190" s="4">
        <f t="shared" si="40"/>
        <v>0</v>
      </c>
      <c r="I190" s="4">
        <f t="shared" si="40"/>
        <v>0</v>
      </c>
      <c r="J190" s="4">
        <f t="shared" si="40"/>
        <v>0</v>
      </c>
      <c r="K190" s="4">
        <f t="shared" si="40"/>
        <v>-0.02606339297690207</v>
      </c>
      <c r="L190" s="4">
        <f t="shared" si="40"/>
        <v>0</v>
      </c>
      <c r="M190" s="4">
        <f t="shared" si="40"/>
        <v>0</v>
      </c>
      <c r="N190" s="4">
        <f t="shared" si="40"/>
        <v>0</v>
      </c>
      <c r="O190" s="6">
        <f t="shared" si="33"/>
        <v>-2.7227333424390463</v>
      </c>
      <c r="P190" s="6">
        <f t="shared" si="34"/>
        <v>-13.033654469785246</v>
      </c>
      <c r="Q190" s="6">
        <f t="shared" si="29"/>
        <v>11.364082966811035</v>
      </c>
      <c r="R190" s="6">
        <f t="shared" si="31"/>
        <v>-4.392304845413257</v>
      </c>
    </row>
    <row r="191" spans="1:18" ht="15">
      <c r="A191" s="5">
        <v>186</v>
      </c>
      <c r="B191" s="4">
        <f t="shared" si="41"/>
        <v>-1.4782557040713284</v>
      </c>
      <c r="C191" s="4">
        <f t="shared" si="41"/>
        <v>-1.7480640977952824</v>
      </c>
      <c r="D191" s="4">
        <f t="shared" si="40"/>
        <v>0</v>
      </c>
      <c r="E191" s="4">
        <f t="shared" si="40"/>
        <v>0</v>
      </c>
      <c r="F191" s="4">
        <f t="shared" si="40"/>
        <v>0</v>
      </c>
      <c r="G191" s="4">
        <f t="shared" si="40"/>
        <v>0</v>
      </c>
      <c r="H191" s="4">
        <f t="shared" si="40"/>
        <v>0</v>
      </c>
      <c r="I191" s="4">
        <f t="shared" si="40"/>
        <v>0</v>
      </c>
      <c r="J191" s="4">
        <f t="shared" si="40"/>
        <v>0</v>
      </c>
      <c r="K191" s="4">
        <f t="shared" si="40"/>
        <v>-0.023901044956786306</v>
      </c>
      <c r="L191" s="4">
        <f t="shared" si="40"/>
        <v>0</v>
      </c>
      <c r="M191" s="4">
        <f t="shared" si="40"/>
        <v>0</v>
      </c>
      <c r="N191" s="4">
        <f t="shared" si="40"/>
        <v>0</v>
      </c>
      <c r="O191" s="6">
        <f t="shared" si="33"/>
        <v>-3.250220846823397</v>
      </c>
      <c r="P191" s="6">
        <f t="shared" si="34"/>
        <v>-13.168125882244706</v>
      </c>
      <c r="Q191" s="6">
        <f aca="true" t="shared" si="42" ref="Q191:Q254">O71</f>
        <v>11.174154435682267</v>
      </c>
      <c r="R191" s="6">
        <f t="shared" si="31"/>
        <v>-5.244192293385835</v>
      </c>
    </row>
    <row r="192" spans="1:18" ht="15">
      <c r="A192" s="5">
        <v>187</v>
      </c>
      <c r="B192" s="4">
        <f t="shared" si="41"/>
        <v>-1.7234927828106406</v>
      </c>
      <c r="C192" s="4">
        <f t="shared" si="41"/>
        <v>-2.0272352582672024</v>
      </c>
      <c r="D192" s="4">
        <f t="shared" si="40"/>
        <v>0</v>
      </c>
      <c r="E192" s="4">
        <f t="shared" si="40"/>
        <v>0</v>
      </c>
      <c r="F192" s="4">
        <f t="shared" si="40"/>
        <v>0</v>
      </c>
      <c r="G192" s="4">
        <f t="shared" si="40"/>
        <v>0</v>
      </c>
      <c r="H192" s="4">
        <f t="shared" si="40"/>
        <v>0</v>
      </c>
      <c r="I192" s="4">
        <f t="shared" si="40"/>
        <v>0</v>
      </c>
      <c r="J192" s="4">
        <f t="shared" si="40"/>
        <v>0</v>
      </c>
      <c r="K192" s="4">
        <f t="shared" si="40"/>
        <v>-0.019134370988849497</v>
      </c>
      <c r="L192" s="4">
        <f t="shared" si="40"/>
        <v>0</v>
      </c>
      <c r="M192" s="4">
        <f t="shared" si="40"/>
        <v>0</v>
      </c>
      <c r="N192" s="4">
        <f t="shared" si="40"/>
        <v>0</v>
      </c>
      <c r="O192" s="6">
        <f t="shared" si="33"/>
        <v>-3.7698624120666926</v>
      </c>
      <c r="P192" s="6">
        <f t="shared" si="34"/>
        <v>-13.296627200904144</v>
      </c>
      <c r="Q192" s="6">
        <f t="shared" si="42"/>
        <v>10.98478383816921</v>
      </c>
      <c r="R192" s="6">
        <f t="shared" si="31"/>
        <v>-6.081705774801627</v>
      </c>
    </row>
    <row r="193" spans="1:18" ht="15">
      <c r="A193" s="5">
        <v>188</v>
      </c>
      <c r="B193" s="4">
        <f t="shared" si="41"/>
        <v>-1.9682048689524467</v>
      </c>
      <c r="C193" s="4">
        <f t="shared" si="41"/>
        <v>-2.300849907807598</v>
      </c>
      <c r="D193" s="4">
        <f aca="true" t="shared" si="43" ref="D193:N197">SIN($A193*D$1*PI()/180)*D$4</f>
        <v>0</v>
      </c>
      <c r="E193" s="4">
        <f t="shared" si="43"/>
        <v>0</v>
      </c>
      <c r="F193" s="4">
        <f t="shared" si="43"/>
        <v>0</v>
      </c>
      <c r="G193" s="4">
        <f t="shared" si="43"/>
        <v>0</v>
      </c>
      <c r="H193" s="4">
        <f t="shared" si="43"/>
        <v>0</v>
      </c>
      <c r="I193" s="4">
        <f t="shared" si="43"/>
        <v>0</v>
      </c>
      <c r="J193" s="4">
        <f t="shared" si="43"/>
        <v>0</v>
      </c>
      <c r="K193" s="4">
        <f t="shared" si="43"/>
        <v>-0.012282761447945703</v>
      </c>
      <c r="L193" s="4">
        <f t="shared" si="43"/>
        <v>0</v>
      </c>
      <c r="M193" s="4">
        <f t="shared" si="43"/>
        <v>0</v>
      </c>
      <c r="N193" s="4">
        <f t="shared" si="43"/>
        <v>0</v>
      </c>
      <c r="O193" s="6">
        <f t="shared" si="33"/>
        <v>-4.28133753820799</v>
      </c>
      <c r="P193" s="6">
        <f t="shared" si="34"/>
        <v>-13.418857845131198</v>
      </c>
      <c r="Q193" s="6">
        <f t="shared" si="42"/>
        <v>10.797645659916371</v>
      </c>
      <c r="R193" s="6">
        <f t="shared" si="31"/>
        <v>-6.902549723422817</v>
      </c>
    </row>
    <row r="194" spans="1:18" ht="15">
      <c r="A194" s="5">
        <v>189</v>
      </c>
      <c r="B194" s="4">
        <f t="shared" si="41"/>
        <v>-2.212317420824741</v>
      </c>
      <c r="C194" s="4">
        <f t="shared" si="41"/>
        <v>-2.568158087680818</v>
      </c>
      <c r="D194" s="4">
        <f t="shared" si="43"/>
        <v>0</v>
      </c>
      <c r="E194" s="4">
        <f t="shared" si="43"/>
        <v>0</v>
      </c>
      <c r="F194" s="4">
        <f t="shared" si="43"/>
        <v>0</v>
      </c>
      <c r="G194" s="4">
        <f t="shared" si="43"/>
        <v>0</v>
      </c>
      <c r="H194" s="4">
        <f t="shared" si="43"/>
        <v>0</v>
      </c>
      <c r="I194" s="4">
        <f t="shared" si="43"/>
        <v>0</v>
      </c>
      <c r="J194" s="4">
        <f t="shared" si="43"/>
        <v>0</v>
      </c>
      <c r="K194" s="4">
        <f t="shared" si="43"/>
        <v>-0.004092787228525677</v>
      </c>
      <c r="L194" s="4">
        <f t="shared" si="43"/>
        <v>0</v>
      </c>
      <c r="M194" s="4">
        <f t="shared" si="43"/>
        <v>0</v>
      </c>
      <c r="N194" s="4">
        <f t="shared" si="43"/>
        <v>0</v>
      </c>
      <c r="O194" s="6">
        <f t="shared" si="33"/>
        <v>-4.7845682957340845</v>
      </c>
      <c r="P194" s="6">
        <f t="shared" si="34"/>
        <v>-13.534236455176794</v>
      </c>
      <c r="Q194" s="6">
        <f t="shared" si="42"/>
        <v>10.614330487868425</v>
      </c>
      <c r="R194" s="6">
        <f t="shared" si="31"/>
        <v>-7.704474263042453</v>
      </c>
    </row>
    <row r="195" spans="1:18" ht="15">
      <c r="A195" s="5">
        <v>190</v>
      </c>
      <c r="B195" s="4">
        <f t="shared" si="41"/>
        <v>-2.4557560793794586</v>
      </c>
      <c r="C195" s="4">
        <f t="shared" si="41"/>
        <v>-2.828427124746194</v>
      </c>
      <c r="D195" s="4">
        <f t="shared" si="43"/>
        <v>0</v>
      </c>
      <c r="E195" s="4">
        <f t="shared" si="43"/>
        <v>0</v>
      </c>
      <c r="F195" s="4">
        <f t="shared" si="43"/>
        <v>0</v>
      </c>
      <c r="G195" s="4">
        <f t="shared" si="43"/>
        <v>0</v>
      </c>
      <c r="H195" s="4">
        <f t="shared" si="43"/>
        <v>0</v>
      </c>
      <c r="I195" s="4">
        <f t="shared" si="43"/>
        <v>0</v>
      </c>
      <c r="J195" s="4">
        <f t="shared" si="43"/>
        <v>0</v>
      </c>
      <c r="K195" s="4">
        <f t="shared" si="43"/>
        <v>0.004543148746851835</v>
      </c>
      <c r="L195" s="4">
        <f t="shared" si="43"/>
        <v>0</v>
      </c>
      <c r="M195" s="4">
        <f t="shared" si="43"/>
        <v>0</v>
      </c>
      <c r="N195" s="4">
        <f t="shared" si="43"/>
        <v>0</v>
      </c>
      <c r="O195" s="6">
        <f t="shared" si="33"/>
        <v>-5.2796400553788</v>
      </c>
      <c r="P195" s="6">
        <f t="shared" si="34"/>
        <v>-13.641889549984693</v>
      </c>
      <c r="Q195" s="6">
        <f t="shared" si="42"/>
        <v>10.436248231124921</v>
      </c>
      <c r="R195" s="6">
        <f t="shared" si="31"/>
        <v>-8.485281374238571</v>
      </c>
    </row>
    <row r="196" spans="1:18" ht="15">
      <c r="A196" s="5">
        <v>191</v>
      </c>
      <c r="B196" s="4">
        <f t="shared" si="41"/>
        <v>-2.6984466908429474</v>
      </c>
      <c r="C196" s="4">
        <f t="shared" si="41"/>
        <v>-3.0809436396641825</v>
      </c>
      <c r="D196" s="4">
        <f t="shared" si="43"/>
        <v>0</v>
      </c>
      <c r="E196" s="4">
        <f t="shared" si="43"/>
        <v>0</v>
      </c>
      <c r="F196" s="4">
        <f t="shared" si="43"/>
        <v>0</v>
      </c>
      <c r="G196" s="4">
        <f t="shared" si="43"/>
        <v>0</v>
      </c>
      <c r="H196" s="4">
        <f t="shared" si="43"/>
        <v>0</v>
      </c>
      <c r="I196" s="4">
        <f t="shared" si="43"/>
        <v>0</v>
      </c>
      <c r="J196" s="4">
        <f t="shared" si="43"/>
        <v>0</v>
      </c>
      <c r="K196" s="4">
        <f t="shared" si="43"/>
        <v>0.012684050292244368</v>
      </c>
      <c r="L196" s="4">
        <f t="shared" si="43"/>
        <v>0</v>
      </c>
      <c r="M196" s="4">
        <f t="shared" si="43"/>
        <v>0</v>
      </c>
      <c r="N196" s="4">
        <f t="shared" si="43"/>
        <v>0</v>
      </c>
      <c r="O196" s="6">
        <f t="shared" si="33"/>
        <v>-5.766706280214886</v>
      </c>
      <c r="P196" s="6">
        <f t="shared" si="34"/>
        <v>-13.740673963836167</v>
      </c>
      <c r="Q196" s="6">
        <f t="shared" si="42"/>
        <v>10.2645493250585</v>
      </c>
      <c r="R196" s="6">
        <f t="shared" si="31"/>
        <v>-9.242830918992553</v>
      </c>
    </row>
    <row r="197" spans="1:18" ht="15">
      <c r="A197" s="5">
        <v>192</v>
      </c>
      <c r="B197" s="4">
        <f t="shared" si="41"/>
        <v>-2.940315329303966</v>
      </c>
      <c r="C197" s="4">
        <f t="shared" si="41"/>
        <v>-3.325015502219626</v>
      </c>
      <c r="D197" s="4">
        <f t="shared" si="43"/>
        <v>0</v>
      </c>
      <c r="E197" s="4">
        <f t="shared" si="43"/>
        <v>0</v>
      </c>
      <c r="F197" s="4">
        <f t="shared" si="43"/>
        <v>0</v>
      </c>
      <c r="G197" s="4">
        <f t="shared" si="43"/>
        <v>0</v>
      </c>
      <c r="H197" s="4">
        <f t="shared" si="43"/>
        <v>0</v>
      </c>
      <c r="I197" s="4">
        <f t="shared" si="43"/>
        <v>0</v>
      </c>
      <c r="J197" s="4">
        <f t="shared" si="43"/>
        <v>0</v>
      </c>
      <c r="K197" s="4">
        <f t="shared" si="43"/>
        <v>0.019442861583453996</v>
      </c>
      <c r="L197" s="4">
        <f t="shared" si="43"/>
        <v>0</v>
      </c>
      <c r="M197" s="4">
        <f t="shared" si="43"/>
        <v>0</v>
      </c>
      <c r="N197" s="4">
        <f t="shared" si="43"/>
        <v>0</v>
      </c>
      <c r="O197" s="6">
        <f t="shared" si="33"/>
        <v>-6.245887969940138</v>
      </c>
      <c r="P197" s="6">
        <f t="shared" si="34"/>
        <v>-13.829230828835595</v>
      </c>
      <c r="Q197" s="6">
        <f t="shared" si="42"/>
        <v>10.100072292116852</v>
      </c>
      <c r="R197" s="6">
        <f aca="true" t="shared" si="44" ref="R197:R260">SUM(O197,P197,Q197)</f>
        <v>-9.975046506658881</v>
      </c>
    </row>
    <row r="198" spans="1:18" ht="15">
      <c r="A198" s="5">
        <v>193</v>
      </c>
      <c r="B198" s="4">
        <f t="shared" si="41"/>
        <v>-3.18128831923221</v>
      </c>
      <c r="C198" s="4">
        <f t="shared" si="41"/>
        <v>-3.5599737284024795</v>
      </c>
      <c r="D198" s="4">
        <f aca="true" t="shared" si="45" ref="D198:N208">SIN($A198*D$1*PI()/180)*D$4</f>
        <v>0</v>
      </c>
      <c r="E198" s="4">
        <f t="shared" si="45"/>
        <v>0</v>
      </c>
      <c r="F198" s="4">
        <f t="shared" si="45"/>
        <v>0</v>
      </c>
      <c r="G198" s="4">
        <f t="shared" si="45"/>
        <v>0</v>
      </c>
      <c r="H198" s="4">
        <f t="shared" si="45"/>
        <v>0</v>
      </c>
      <c r="I198" s="4">
        <f t="shared" si="45"/>
        <v>0</v>
      </c>
      <c r="J198" s="4">
        <f t="shared" si="45"/>
        <v>0</v>
      </c>
      <c r="K198" s="4">
        <f t="shared" si="45"/>
        <v>0.02408312328767986</v>
      </c>
      <c r="L198" s="4">
        <f t="shared" si="45"/>
        <v>0</v>
      </c>
      <c r="M198" s="4">
        <f t="shared" si="45"/>
        <v>0</v>
      </c>
      <c r="N198" s="4">
        <f t="shared" si="45"/>
        <v>0</v>
      </c>
      <c r="O198" s="6">
        <f aca="true" t="shared" si="46" ref="O198:O261">SUM(B198:N198)</f>
        <v>-6.71717892434701</v>
      </c>
      <c r="P198" s="6">
        <f aca="true" t="shared" si="47" ref="P198:P245">O318</f>
        <v>-13.906065427266652</v>
      </c>
      <c r="Q198" s="6">
        <f t="shared" si="42"/>
        <v>9.943323166406216</v>
      </c>
      <c r="R198" s="6">
        <f t="shared" si="44"/>
        <v>-10.679921185207448</v>
      </c>
    </row>
    <row r="199" spans="1:18" ht="15">
      <c r="A199" s="5">
        <v>194</v>
      </c>
      <c r="B199" s="4">
        <f t="shared" si="41"/>
        <v>-3.421292257920578</v>
      </c>
      <c r="C199" s="4">
        <f t="shared" si="41"/>
        <v>-3.7851743140465137</v>
      </c>
      <c r="D199" s="4">
        <f t="shared" si="45"/>
        <v>0</v>
      </c>
      <c r="E199" s="4">
        <f t="shared" si="45"/>
        <v>0</v>
      </c>
      <c r="F199" s="4">
        <f t="shared" si="45"/>
        <v>0</v>
      </c>
      <c r="G199" s="4">
        <f t="shared" si="45"/>
        <v>0</v>
      </c>
      <c r="H199" s="4">
        <f t="shared" si="45"/>
        <v>0</v>
      </c>
      <c r="I199" s="4">
        <f t="shared" si="45"/>
        <v>0</v>
      </c>
      <c r="J199" s="4">
        <f t="shared" si="45"/>
        <v>0</v>
      </c>
      <c r="K199" s="4">
        <f t="shared" si="45"/>
        <v>0.026099219270445662</v>
      </c>
      <c r="L199" s="4">
        <f t="shared" si="45"/>
        <v>0</v>
      </c>
      <c r="M199" s="4">
        <f t="shared" si="45"/>
        <v>0</v>
      </c>
      <c r="N199" s="4">
        <f t="shared" si="45"/>
        <v>0</v>
      </c>
      <c r="O199" s="6">
        <f t="shared" si="46"/>
        <v>-7.180367352696646</v>
      </c>
      <c r="P199" s="6">
        <f t="shared" si="47"/>
        <v>-13.969644412774407</v>
      </c>
      <c r="Q199" s="6">
        <f t="shared" si="42"/>
        <v>9.794488823331495</v>
      </c>
      <c r="R199" s="6">
        <f t="shared" si="44"/>
        <v>-11.355522942139558</v>
      </c>
    </row>
    <row r="200" spans="1:18" ht="15">
      <c r="A200" s="5">
        <v>195</v>
      </c>
      <c r="B200" s="4">
        <f t="shared" si="41"/>
        <v>-3.6602540378443806</v>
      </c>
      <c r="C200" s="4">
        <f t="shared" si="41"/>
        <v>-4.000000000000003</v>
      </c>
      <c r="D200" s="4">
        <f t="shared" si="45"/>
        <v>0</v>
      </c>
      <c r="E200" s="4">
        <f t="shared" si="45"/>
        <v>0</v>
      </c>
      <c r="F200" s="4">
        <f t="shared" si="45"/>
        <v>0</v>
      </c>
      <c r="G200" s="4">
        <f t="shared" si="45"/>
        <v>0</v>
      </c>
      <c r="H200" s="4">
        <f t="shared" si="45"/>
        <v>0</v>
      </c>
      <c r="I200" s="4">
        <f t="shared" si="45"/>
        <v>0</v>
      </c>
      <c r="J200" s="4">
        <f t="shared" si="45"/>
        <v>0</v>
      </c>
      <c r="K200" s="4">
        <f t="shared" si="45"/>
        <v>0.02527146997001211</v>
      </c>
      <c r="L200" s="4">
        <f t="shared" si="45"/>
        <v>0</v>
      </c>
      <c r="M200" s="4">
        <f t="shared" si="45"/>
        <v>0</v>
      </c>
      <c r="N200" s="4">
        <f t="shared" si="45"/>
        <v>0</v>
      </c>
      <c r="O200" s="6">
        <f t="shared" si="46"/>
        <v>-7.6349825678743715</v>
      </c>
      <c r="P200" s="6">
        <f t="shared" si="47"/>
        <v>-14.018499999999989</v>
      </c>
      <c r="Q200" s="6">
        <f t="shared" si="42"/>
        <v>9.653482567874375</v>
      </c>
      <c r="R200" s="6">
        <f t="shared" si="44"/>
        <v>-11.999999999999984</v>
      </c>
    </row>
    <row r="201" spans="1:18" ht="15">
      <c r="A201" s="5">
        <v>196</v>
      </c>
      <c r="B201" s="4">
        <f t="shared" si="41"/>
        <v>-3.898100868930585</v>
      </c>
      <c r="C201" s="4">
        <f t="shared" si="41"/>
        <v>-4.203861963990074</v>
      </c>
      <c r="D201" s="4">
        <f t="shared" si="45"/>
        <v>0</v>
      </c>
      <c r="E201" s="4">
        <f t="shared" si="45"/>
        <v>0</v>
      </c>
      <c r="F201" s="4">
        <f t="shared" si="45"/>
        <v>0</v>
      </c>
      <c r="G201" s="4">
        <f t="shared" si="45"/>
        <v>0</v>
      </c>
      <c r="H201" s="4">
        <f t="shared" si="45"/>
        <v>0</v>
      </c>
      <c r="I201" s="4">
        <f t="shared" si="45"/>
        <v>0</v>
      </c>
      <c r="J201" s="4">
        <f t="shared" si="45"/>
        <v>0</v>
      </c>
      <c r="K201" s="4">
        <f t="shared" si="45"/>
        <v>0.02169006930824779</v>
      </c>
      <c r="L201" s="4">
        <f t="shared" si="45"/>
        <v>0</v>
      </c>
      <c r="M201" s="4">
        <f t="shared" si="45"/>
        <v>0</v>
      </c>
      <c r="N201" s="4">
        <f t="shared" si="45"/>
        <v>0</v>
      </c>
      <c r="O201" s="6">
        <f t="shared" si="46"/>
        <v>-8.080272763612411</v>
      </c>
      <c r="P201" s="6">
        <f t="shared" si="47"/>
        <v>-14.0513299556872</v>
      </c>
      <c r="Q201" s="6">
        <f t="shared" si="42"/>
        <v>9.520016827329393</v>
      </c>
      <c r="R201" s="6">
        <f t="shared" si="44"/>
        <v>-12.611585891970218</v>
      </c>
    </row>
    <row r="202" spans="1:18" ht="15">
      <c r="A202" s="5">
        <v>197</v>
      </c>
      <c r="B202" s="4">
        <f t="shared" si="41"/>
        <v>-4.134760300730357</v>
      </c>
      <c r="C202" s="4">
        <f t="shared" si="41"/>
        <v>-4.3962014345437055</v>
      </c>
      <c r="D202" s="4">
        <f t="shared" si="45"/>
        <v>0</v>
      </c>
      <c r="E202" s="4">
        <f t="shared" si="45"/>
        <v>0</v>
      </c>
      <c r="F202" s="4">
        <f t="shared" si="45"/>
        <v>0</v>
      </c>
      <c r="G202" s="4">
        <f t="shared" si="45"/>
        <v>0</v>
      </c>
      <c r="H202" s="4">
        <f t="shared" si="45"/>
        <v>0</v>
      </c>
      <c r="I202" s="4">
        <f t="shared" si="45"/>
        <v>0</v>
      </c>
      <c r="J202" s="4">
        <f t="shared" si="45"/>
        <v>0</v>
      </c>
      <c r="K202" s="4">
        <f t="shared" si="45"/>
        <v>0.015745256903957946</v>
      </c>
      <c r="L202" s="4">
        <f t="shared" si="45"/>
        <v>0</v>
      </c>
      <c r="M202" s="4">
        <f t="shared" si="45"/>
        <v>0</v>
      </c>
      <c r="N202" s="4">
        <f t="shared" si="45"/>
        <v>0</v>
      </c>
      <c r="O202" s="6">
        <f t="shared" si="46"/>
        <v>-8.515216478370103</v>
      </c>
      <c r="P202" s="6">
        <f t="shared" si="47"/>
        <v>-14.067082673944904</v>
      </c>
      <c r="Q202" s="6">
        <f t="shared" si="42"/>
        <v>9.393694848683891</v>
      </c>
      <c r="R202" s="6">
        <f t="shared" si="44"/>
        <v>-13.188604303631118</v>
      </c>
    </row>
    <row r="203" spans="1:18" ht="15">
      <c r="A203" s="5">
        <v>198</v>
      </c>
      <c r="B203" s="4">
        <f t="shared" si="41"/>
        <v>-4.370160244488215</v>
      </c>
      <c r="C203" s="4">
        <f t="shared" si="41"/>
        <v>-4.576491222541474</v>
      </c>
      <c r="D203" s="4">
        <f t="shared" si="45"/>
        <v>0</v>
      </c>
      <c r="E203" s="4">
        <f t="shared" si="45"/>
        <v>0</v>
      </c>
      <c r="F203" s="4">
        <f t="shared" si="45"/>
        <v>0</v>
      </c>
      <c r="G203" s="4">
        <f t="shared" si="45"/>
        <v>0</v>
      </c>
      <c r="H203" s="4">
        <f t="shared" si="45"/>
        <v>0</v>
      </c>
      <c r="I203" s="4">
        <f t="shared" si="45"/>
        <v>0</v>
      </c>
      <c r="J203" s="4">
        <f t="shared" si="45"/>
        <v>0</v>
      </c>
      <c r="K203" s="4">
        <f t="shared" si="45"/>
        <v>0.00808479645230321</v>
      </c>
      <c r="L203" s="4">
        <f t="shared" si="45"/>
        <v>0</v>
      </c>
      <c r="M203" s="4">
        <f t="shared" si="45"/>
        <v>0</v>
      </c>
      <c r="N203" s="4">
        <f t="shared" si="45"/>
        <v>0</v>
      </c>
      <c r="O203" s="6">
        <f t="shared" si="46"/>
        <v>-8.938566670577385</v>
      </c>
      <c r="P203" s="6">
        <f t="shared" si="47"/>
        <v>-14.065018235312547</v>
      </c>
      <c r="Q203" s="6">
        <f t="shared" si="42"/>
        <v>9.274111238265501</v>
      </c>
      <c r="R203" s="6">
        <f t="shared" si="44"/>
        <v>-13.729473667624429</v>
      </c>
    </row>
    <row r="204" spans="1:18" ht="15">
      <c r="A204" s="5">
        <v>199</v>
      </c>
      <c r="B204" s="4">
        <f t="shared" si="41"/>
        <v>-4.604228995100897</v>
      </c>
      <c r="C204" s="4">
        <f t="shared" si="41"/>
        <v>-4.744237166206255</v>
      </c>
      <c r="D204" s="4">
        <f t="shared" si="45"/>
        <v>0</v>
      </c>
      <c r="E204" s="4">
        <f t="shared" si="45"/>
        <v>0</v>
      </c>
      <c r="F204" s="4">
        <f t="shared" si="45"/>
        <v>0</v>
      </c>
      <c r="G204" s="4">
        <f t="shared" si="45"/>
        <v>0</v>
      </c>
      <c r="H204" s="4">
        <f t="shared" si="45"/>
        <v>0</v>
      </c>
      <c r="I204" s="4">
        <f t="shared" si="45"/>
        <v>0</v>
      </c>
      <c r="J204" s="4">
        <f t="shared" si="45"/>
        <v>0</v>
      </c>
      <c r="K204" s="4">
        <f t="shared" si="45"/>
        <v>-0.0004566064527733147</v>
      </c>
      <c r="L204" s="4">
        <f t="shared" si="45"/>
        <v>0</v>
      </c>
      <c r="M204" s="4">
        <f t="shared" si="45"/>
        <v>0</v>
      </c>
      <c r="N204" s="4">
        <f t="shared" si="45"/>
        <v>0</v>
      </c>
      <c r="O204" s="6">
        <f t="shared" si="46"/>
        <v>-9.348922767759925</v>
      </c>
      <c r="P204" s="6">
        <f t="shared" si="47"/>
        <v>-14.044738957367956</v>
      </c>
      <c r="Q204" s="6">
        <f t="shared" si="42"/>
        <v>9.160950226509101</v>
      </c>
      <c r="R204" s="6">
        <f t="shared" si="44"/>
        <v>-14.23271149861878</v>
      </c>
    </row>
    <row r="205" spans="1:18" ht="15">
      <c r="A205" s="5">
        <v>200</v>
      </c>
      <c r="B205" s="4">
        <f aca="true" t="shared" si="48" ref="B205:C224">SIN($A205*B$1*PI()/180)*B$4</f>
        <v>-4.836895252959504</v>
      </c>
      <c r="C205" s="4">
        <f t="shared" si="48"/>
        <v>-4.898979485566357</v>
      </c>
      <c r="D205" s="4">
        <f t="shared" si="45"/>
        <v>0</v>
      </c>
      <c r="E205" s="4">
        <f t="shared" si="45"/>
        <v>0</v>
      </c>
      <c r="F205" s="4">
        <f t="shared" si="45"/>
        <v>0</v>
      </c>
      <c r="G205" s="4">
        <f t="shared" si="45"/>
        <v>0</v>
      </c>
      <c r="H205" s="4">
        <f t="shared" si="45"/>
        <v>0</v>
      </c>
      <c r="I205" s="4">
        <f t="shared" si="45"/>
        <v>0</v>
      </c>
      <c r="J205" s="4">
        <f t="shared" si="45"/>
        <v>0</v>
      </c>
      <c r="K205" s="4">
        <f t="shared" si="45"/>
        <v>-0.008948256217974924</v>
      </c>
      <c r="L205" s="4">
        <f t="shared" si="45"/>
        <v>0</v>
      </c>
      <c r="M205" s="4">
        <f t="shared" si="45"/>
        <v>0</v>
      </c>
      <c r="N205" s="4">
        <f t="shared" si="45"/>
        <v>0</v>
      </c>
      <c r="O205" s="6">
        <f t="shared" si="46"/>
        <v>-9.744822994743837</v>
      </c>
      <c r="P205" s="6">
        <f t="shared" si="47"/>
        <v>-14.006186259681096</v>
      </c>
      <c r="Q205" s="6">
        <f t="shared" si="42"/>
        <v>9.054070797725867</v>
      </c>
      <c r="R205" s="6">
        <f t="shared" si="44"/>
        <v>-14.696938456699066</v>
      </c>
    </row>
    <row r="206" spans="1:18" ht="15">
      <c r="A206" s="5">
        <v>201</v>
      </c>
      <c r="B206" s="4">
        <f t="shared" si="48"/>
        <v>-5.06808814566801</v>
      </c>
      <c r="C206" s="4">
        <f t="shared" si="48"/>
        <v>-5.040294042680406</v>
      </c>
      <c r="D206" s="4">
        <f t="shared" si="45"/>
        <v>0</v>
      </c>
      <c r="E206" s="4">
        <f t="shared" si="45"/>
        <v>0</v>
      </c>
      <c r="F206" s="4">
        <f t="shared" si="45"/>
        <v>0</v>
      </c>
      <c r="G206" s="4">
        <f t="shared" si="45"/>
        <v>0</v>
      </c>
      <c r="H206" s="4">
        <f t="shared" si="45"/>
        <v>0</v>
      </c>
      <c r="I206" s="4">
        <f t="shared" si="45"/>
        <v>0</v>
      </c>
      <c r="J206" s="4">
        <f t="shared" si="45"/>
        <v>0</v>
      </c>
      <c r="K206" s="4">
        <f t="shared" si="45"/>
        <v>-0.01646487849386142</v>
      </c>
      <c r="L206" s="4">
        <f t="shared" si="45"/>
        <v>0</v>
      </c>
      <c r="M206" s="4">
        <f t="shared" si="45"/>
        <v>0</v>
      </c>
      <c r="N206" s="4">
        <f t="shared" si="45"/>
        <v>0</v>
      </c>
      <c r="O206" s="6">
        <f t="shared" si="46"/>
        <v>-10.124847066842277</v>
      </c>
      <c r="P206" s="6">
        <f t="shared" si="47"/>
        <v>-13.94960432675609</v>
      </c>
      <c r="Q206" s="6">
        <f t="shared" si="42"/>
        <v>8.95356926555715</v>
      </c>
      <c r="R206" s="6">
        <f t="shared" si="44"/>
        <v>-15.120882128041217</v>
      </c>
    </row>
    <row r="207" spans="1:18" ht="15">
      <c r="A207" s="5">
        <v>202</v>
      </c>
      <c r="B207" s="4">
        <f t="shared" si="48"/>
        <v>-5.297737249631665</v>
      </c>
      <c r="C207" s="4">
        <f t="shared" si="48"/>
        <v>-5.167793504170007</v>
      </c>
      <c r="D207" s="4">
        <f t="shared" si="45"/>
        <v>0</v>
      </c>
      <c r="E207" s="4">
        <f t="shared" si="45"/>
        <v>0</v>
      </c>
      <c r="F207" s="4">
        <f t="shared" si="45"/>
        <v>0</v>
      </c>
      <c r="G207" s="4">
        <f t="shared" si="45"/>
        <v>0</v>
      </c>
      <c r="H207" s="4">
        <f t="shared" si="45"/>
        <v>0</v>
      </c>
      <c r="I207" s="4">
        <f t="shared" si="45"/>
        <v>0</v>
      </c>
      <c r="J207" s="4">
        <f t="shared" si="45"/>
        <v>0</v>
      </c>
      <c r="K207" s="4">
        <f t="shared" si="45"/>
        <v>-0.02218744070388838</v>
      </c>
      <c r="L207" s="4">
        <f t="shared" si="45"/>
        <v>0</v>
      </c>
      <c r="M207" s="4">
        <f t="shared" si="45"/>
        <v>0</v>
      </c>
      <c r="N207" s="4">
        <f t="shared" si="45"/>
        <v>0</v>
      </c>
      <c r="O207" s="6">
        <f t="shared" si="46"/>
        <v>-10.487718194505561</v>
      </c>
      <c r="P207" s="6">
        <f t="shared" si="47"/>
        <v>-13.875474660350557</v>
      </c>
      <c r="Q207" s="6">
        <f t="shared" si="42"/>
        <v>8.859812342346089</v>
      </c>
      <c r="R207" s="6">
        <f t="shared" si="44"/>
        <v>-15.503380512510027</v>
      </c>
    </row>
    <row r="208" spans="1:18" ht="15">
      <c r="A208" s="5">
        <v>203</v>
      </c>
      <c r="B208" s="4">
        <f t="shared" si="48"/>
        <v>-5.525772611508751</v>
      </c>
      <c r="C208" s="4">
        <f t="shared" si="48"/>
        <v>-5.281128402873604</v>
      </c>
      <c r="D208" s="4">
        <f t="shared" si="45"/>
        <v>0</v>
      </c>
      <c r="E208" s="4">
        <f t="shared" si="45"/>
        <v>0</v>
      </c>
      <c r="F208" s="4">
        <f t="shared" si="45"/>
        <v>0</v>
      </c>
      <c r="G208" s="4">
        <f t="shared" si="45"/>
        <v>0</v>
      </c>
      <c r="H208" s="4">
        <f t="shared" si="45"/>
        <v>0</v>
      </c>
      <c r="I208" s="4">
        <f t="shared" si="45"/>
        <v>0</v>
      </c>
      <c r="J208" s="4">
        <f t="shared" si="45"/>
        <v>0</v>
      </c>
      <c r="K208" s="4">
        <f t="shared" si="45"/>
        <v>-0.025492396167208126</v>
      </c>
      <c r="L208" s="4">
        <f t="shared" si="45"/>
        <v>0</v>
      </c>
      <c r="M208" s="4">
        <f t="shared" si="45"/>
        <v>0</v>
      </c>
      <c r="N208" s="4">
        <f t="shared" si="45"/>
        <v>0</v>
      </c>
      <c r="O208" s="6">
        <f t="shared" si="46"/>
        <v>-10.832393410549562</v>
      </c>
      <c r="P208" s="6">
        <f t="shared" si="47"/>
        <v>-13.7844287741323</v>
      </c>
      <c r="Q208" s="6">
        <f t="shared" si="42"/>
        <v>8.773436976061053</v>
      </c>
      <c r="R208" s="6">
        <f t="shared" si="44"/>
        <v>-15.84338520862081</v>
      </c>
    </row>
    <row r="209" spans="1:18" ht="15">
      <c r="A209" s="5">
        <v>204</v>
      </c>
      <c r="B209" s="4">
        <f t="shared" si="48"/>
        <v>-5.75212476951901</v>
      </c>
      <c r="C209" s="4">
        <f t="shared" si="48"/>
        <v>-5.379988095711658</v>
      </c>
      <c r="D209" s="4">
        <f aca="true" t="shared" si="49" ref="D209:I209">SIN($A209*D$1*PI()/180)*D$4</f>
        <v>0</v>
      </c>
      <c r="E209" s="4">
        <f t="shared" si="49"/>
        <v>0</v>
      </c>
      <c r="F209" s="4">
        <f t="shared" si="49"/>
        <v>0</v>
      </c>
      <c r="G209" s="4">
        <f t="shared" si="49"/>
        <v>0</v>
      </c>
      <c r="H209" s="4">
        <f t="shared" si="49"/>
        <v>0</v>
      </c>
      <c r="I209" s="4">
        <f t="shared" si="49"/>
        <v>0</v>
      </c>
      <c r="J209" s="4">
        <f aca="true" t="shared" si="50" ref="D209:N224">SIN($A209*J$1*PI()/180)*J$4</f>
        <v>0</v>
      </c>
      <c r="K209" s="4">
        <f t="shared" si="50"/>
        <v>-0.026019627521375967</v>
      </c>
      <c r="L209" s="4">
        <f t="shared" si="50"/>
        <v>0</v>
      </c>
      <c r="M209" s="4">
        <f t="shared" si="50"/>
        <v>0</v>
      </c>
      <c r="N209" s="4">
        <f t="shared" si="50"/>
        <v>0</v>
      </c>
      <c r="O209" s="6">
        <f t="shared" si="46"/>
        <v>-11.158132492752042</v>
      </c>
      <c r="P209" s="6">
        <f t="shared" si="47"/>
        <v>-13.677148654562965</v>
      </c>
      <c r="Q209" s="6">
        <f t="shared" si="42"/>
        <v>8.695316860180036</v>
      </c>
      <c r="R209" s="6">
        <f t="shared" si="44"/>
        <v>-16.139964287134973</v>
      </c>
    </row>
    <row r="210" spans="1:18" ht="15">
      <c r="A210" s="5">
        <v>205</v>
      </c>
      <c r="B210" s="4">
        <f t="shared" si="48"/>
        <v>-5.976724774602395</v>
      </c>
      <c r="C210" s="4">
        <f t="shared" si="48"/>
        <v>-5.464101615137754</v>
      </c>
      <c r="D210" s="4">
        <f t="shared" si="50"/>
        <v>0</v>
      </c>
      <c r="E210" s="4">
        <f t="shared" si="50"/>
        <v>0</v>
      </c>
      <c r="F210" s="4">
        <f t="shared" si="50"/>
        <v>0</v>
      </c>
      <c r="G210" s="4">
        <f t="shared" si="50"/>
        <v>0</v>
      </c>
      <c r="H210" s="4">
        <f t="shared" si="50"/>
        <v>0</v>
      </c>
      <c r="I210" s="4">
        <f t="shared" si="50"/>
        <v>0</v>
      </c>
      <c r="J210" s="4">
        <f t="shared" si="50"/>
        <v>0</v>
      </c>
      <c r="K210" s="4">
        <f t="shared" si="50"/>
        <v>-0.023711686136064173</v>
      </c>
      <c r="L210" s="4">
        <f t="shared" si="50"/>
        <v>0</v>
      </c>
      <c r="M210" s="4">
        <f t="shared" si="50"/>
        <v>0</v>
      </c>
      <c r="N210" s="4">
        <f t="shared" si="50"/>
        <v>0</v>
      </c>
      <c r="O210" s="6">
        <f t="shared" si="46"/>
        <v>-11.464538075876213</v>
      </c>
      <c r="P210" s="6">
        <f t="shared" si="47"/>
        <v>-13.554265933872971</v>
      </c>
      <c r="Q210" s="6">
        <f t="shared" si="42"/>
        <v>8.62649916433592</v>
      </c>
      <c r="R210" s="6">
        <f t="shared" si="44"/>
        <v>-16.392304845413264</v>
      </c>
    </row>
    <row r="211" spans="1:18" ht="15">
      <c r="A211" s="5">
        <v>206</v>
      </c>
      <c r="B211" s="4">
        <f t="shared" si="48"/>
        <v>-6.199504211421597</v>
      </c>
      <c r="C211" s="4">
        <f t="shared" si="48"/>
        <v>-5.533238411841805</v>
      </c>
      <c r="D211" s="4">
        <f t="shared" si="50"/>
        <v>0</v>
      </c>
      <c r="E211" s="4">
        <f t="shared" si="50"/>
        <v>0</v>
      </c>
      <c r="F211" s="4">
        <f t="shared" si="50"/>
        <v>0</v>
      </c>
      <c r="G211" s="4">
        <f t="shared" si="50"/>
        <v>0</v>
      </c>
      <c r="H211" s="4">
        <f t="shared" si="50"/>
        <v>0</v>
      </c>
      <c r="I211" s="4">
        <f t="shared" si="50"/>
        <v>0</v>
      </c>
      <c r="J211" s="4">
        <f t="shared" si="50"/>
        <v>0</v>
      </c>
      <c r="K211" s="4">
        <f t="shared" si="50"/>
        <v>-0.018820051879483157</v>
      </c>
      <c r="L211" s="4">
        <f t="shared" si="50"/>
        <v>0</v>
      </c>
      <c r="M211" s="4">
        <f t="shared" si="50"/>
        <v>0</v>
      </c>
      <c r="N211" s="4">
        <f t="shared" si="50"/>
        <v>0</v>
      </c>
      <c r="O211" s="6">
        <f t="shared" si="46"/>
        <v>-11.751562675142885</v>
      </c>
      <c r="P211" s="6">
        <f t="shared" si="47"/>
        <v>-13.416270849996367</v>
      </c>
      <c r="Q211" s="6">
        <f t="shared" si="42"/>
        <v>8.568118289613835</v>
      </c>
      <c r="R211" s="6">
        <f t="shared" si="44"/>
        <v>-16.599715235525416</v>
      </c>
    </row>
    <row r="212" spans="1:18" ht="15">
      <c r="A212" s="5">
        <v>207</v>
      </c>
      <c r="B212" s="4">
        <f t="shared" si="48"/>
        <v>-6.420395219202054</v>
      </c>
      <c r="C212" s="4">
        <f t="shared" si="48"/>
        <v>-5.587208986669683</v>
      </c>
      <c r="D212" s="4">
        <f t="shared" si="50"/>
        <v>0</v>
      </c>
      <c r="E212" s="4">
        <f t="shared" si="50"/>
        <v>0</v>
      </c>
      <c r="F212" s="4">
        <f t="shared" si="50"/>
        <v>0</v>
      </c>
      <c r="G212" s="4">
        <f t="shared" si="50"/>
        <v>0</v>
      </c>
      <c r="H212" s="4">
        <f t="shared" si="50"/>
        <v>0</v>
      </c>
      <c r="I212" s="4">
        <f t="shared" si="50"/>
        <v>0</v>
      </c>
      <c r="J212" s="4">
        <f t="shared" si="50"/>
        <v>0</v>
      </c>
      <c r="K212" s="4">
        <f t="shared" si="50"/>
        <v>-0.01187773115552394</v>
      </c>
      <c r="L212" s="4">
        <f t="shared" si="50"/>
        <v>0</v>
      </c>
      <c r="M212" s="4">
        <f t="shared" si="50"/>
        <v>0</v>
      </c>
      <c r="N212" s="4">
        <f t="shared" si="50"/>
        <v>0</v>
      </c>
      <c r="O212" s="6">
        <f t="shared" si="46"/>
        <v>-12.01948193702726</v>
      </c>
      <c r="P212" s="6">
        <f t="shared" si="47"/>
        <v>-13.263440990341174</v>
      </c>
      <c r="Q212" s="6">
        <f t="shared" si="42"/>
        <v>8.521295967359395</v>
      </c>
      <c r="R212" s="6">
        <f t="shared" si="44"/>
        <v>-16.76162696000904</v>
      </c>
    </row>
    <row r="213" spans="1:18" ht="15">
      <c r="A213" s="5">
        <v>208</v>
      </c>
      <c r="B213" s="4">
        <f t="shared" si="48"/>
        <v>-6.639330512402989</v>
      </c>
      <c r="C213" s="4">
        <f t="shared" si="48"/>
        <v>-5.625865410027233</v>
      </c>
      <c r="D213" s="4">
        <f t="shared" si="50"/>
        <v>0</v>
      </c>
      <c r="E213" s="4">
        <f t="shared" si="50"/>
        <v>0</v>
      </c>
      <c r="F213" s="4">
        <f t="shared" si="50"/>
        <v>0</v>
      </c>
      <c r="G213" s="4">
        <f t="shared" si="50"/>
        <v>0</v>
      </c>
      <c r="H213" s="4">
        <f t="shared" si="50"/>
        <v>0</v>
      </c>
      <c r="I213" s="4">
        <f t="shared" si="50"/>
        <v>0</v>
      </c>
      <c r="J213" s="4">
        <f t="shared" si="50"/>
        <v>0</v>
      </c>
      <c r="K213" s="4">
        <f t="shared" si="50"/>
        <v>-0.0036411790075620534</v>
      </c>
      <c r="L213" s="4">
        <f t="shared" si="50"/>
        <v>0</v>
      </c>
      <c r="M213" s="4">
        <f t="shared" si="50"/>
        <v>0</v>
      </c>
      <c r="N213" s="4">
        <f t="shared" si="50"/>
        <v>0</v>
      </c>
      <c r="O213" s="6">
        <f t="shared" si="46"/>
        <v>-12.268837101437784</v>
      </c>
      <c r="P213" s="6">
        <f t="shared" si="47"/>
        <v>-13.095797648775028</v>
      </c>
      <c r="Q213" s="6">
        <f t="shared" si="42"/>
        <v>8.487038520131097</v>
      </c>
      <c r="R213" s="6">
        <f t="shared" si="44"/>
        <v>-16.877596230081714</v>
      </c>
    </row>
    <row r="214" spans="1:18" ht="15">
      <c r="A214" s="5">
        <v>209</v>
      </c>
      <c r="B214" s="4">
        <f t="shared" si="48"/>
        <v>-6.856243401213196</v>
      </c>
      <c r="C214" s="4">
        <f t="shared" si="48"/>
        <v>-5.64910172734501</v>
      </c>
      <c r="D214" s="4">
        <f t="shared" si="50"/>
        <v>0</v>
      </c>
      <c r="E214" s="4">
        <f t="shared" si="50"/>
        <v>0</v>
      </c>
      <c r="F214" s="4">
        <f t="shared" si="50"/>
        <v>0</v>
      </c>
      <c r="G214" s="4">
        <f t="shared" si="50"/>
        <v>0</v>
      </c>
      <c r="H214" s="4">
        <f t="shared" si="50"/>
        <v>0</v>
      </c>
      <c r="I214" s="4">
        <f t="shared" si="50"/>
        <v>0</v>
      </c>
      <c r="J214" s="4">
        <f t="shared" si="50"/>
        <v>0</v>
      </c>
      <c r="K214" s="4">
        <f t="shared" si="50"/>
        <v>0.0049921263780595354</v>
      </c>
      <c r="L214" s="4">
        <f t="shared" si="50"/>
        <v>0</v>
      </c>
      <c r="M214" s="4">
        <f t="shared" si="50"/>
        <v>0</v>
      </c>
      <c r="N214" s="4">
        <f t="shared" si="50"/>
        <v>0</v>
      </c>
      <c r="O214" s="6">
        <f t="shared" si="46"/>
        <v>-12.500353002180146</v>
      </c>
      <c r="P214" s="6">
        <f t="shared" si="47"/>
        <v>-12.91309460441423</v>
      </c>
      <c r="Q214" s="6">
        <f t="shared" si="42"/>
        <v>8.466142424559344</v>
      </c>
      <c r="R214" s="6">
        <f t="shared" si="44"/>
        <v>-16.94730518203503</v>
      </c>
    </row>
    <row r="215" spans="1:18" ht="15">
      <c r="A215" s="5">
        <v>210</v>
      </c>
      <c r="B215" s="4">
        <f t="shared" si="48"/>
        <v>-7.071067811865477</v>
      </c>
      <c r="C215" s="4">
        <f t="shared" si="48"/>
        <v>-5.656854249492381</v>
      </c>
      <c r="D215" s="4">
        <f t="shared" si="50"/>
        <v>0</v>
      </c>
      <c r="E215" s="4">
        <f t="shared" si="50"/>
        <v>0</v>
      </c>
      <c r="F215" s="4">
        <f t="shared" si="50"/>
        <v>0</v>
      </c>
      <c r="G215" s="4">
        <f t="shared" si="50"/>
        <v>0</v>
      </c>
      <c r="H215" s="4">
        <f t="shared" si="50"/>
        <v>0</v>
      </c>
      <c r="I215" s="4">
        <f t="shared" si="50"/>
        <v>0</v>
      </c>
      <c r="J215" s="4">
        <f t="shared" si="50"/>
        <v>0</v>
      </c>
      <c r="K215" s="4">
        <f t="shared" si="50"/>
        <v>0.013081475451950974</v>
      </c>
      <c r="L215" s="4">
        <f t="shared" si="50"/>
        <v>0</v>
      </c>
      <c r="M215" s="4">
        <f t="shared" si="50"/>
        <v>0</v>
      </c>
      <c r="N215" s="4">
        <f t="shared" si="50"/>
        <v>0</v>
      </c>
      <c r="O215" s="6">
        <f t="shared" si="46"/>
        <v>-12.714840585905907</v>
      </c>
      <c r="P215" s="6">
        <f t="shared" si="47"/>
        <v>-12.714840585905911</v>
      </c>
      <c r="Q215" s="6">
        <f t="shared" si="42"/>
        <v>8.459118423334669</v>
      </c>
      <c r="R215" s="6">
        <f t="shared" si="44"/>
        <v>-16.97056274847715</v>
      </c>
    </row>
    <row r="216" spans="1:18" ht="15">
      <c r="A216" s="5">
        <v>211</v>
      </c>
      <c r="B216" s="4">
        <f t="shared" si="48"/>
        <v>-7.283738306763287</v>
      </c>
      <c r="C216" s="4">
        <f t="shared" si="48"/>
        <v>-5.64910172734501</v>
      </c>
      <c r="D216" s="4">
        <f t="shared" si="50"/>
        <v>0</v>
      </c>
      <c r="E216" s="4">
        <f t="shared" si="50"/>
        <v>0</v>
      </c>
      <c r="F216" s="4">
        <f t="shared" si="50"/>
        <v>0</v>
      </c>
      <c r="G216" s="4">
        <f t="shared" si="50"/>
        <v>0</v>
      </c>
      <c r="H216" s="4">
        <f t="shared" si="50"/>
        <v>0</v>
      </c>
      <c r="I216" s="4">
        <f t="shared" si="50"/>
        <v>0</v>
      </c>
      <c r="J216" s="4">
        <f t="shared" si="50"/>
        <v>0</v>
      </c>
      <c r="K216" s="4">
        <f t="shared" si="50"/>
        <v>0.01974542969407302</v>
      </c>
      <c r="L216" s="4">
        <f t="shared" si="50"/>
        <v>0</v>
      </c>
      <c r="M216" s="4">
        <f t="shared" si="50"/>
        <v>0</v>
      </c>
      <c r="N216" s="4">
        <f t="shared" si="50"/>
        <v>0</v>
      </c>
      <c r="O216" s="6">
        <f t="shared" si="46"/>
        <v>-12.913094604414225</v>
      </c>
      <c r="P216" s="6">
        <f t="shared" si="47"/>
        <v>-12.500353002180145</v>
      </c>
      <c r="Q216" s="6">
        <f t="shared" si="42"/>
        <v>8.466142424559344</v>
      </c>
      <c r="R216" s="6">
        <f t="shared" si="44"/>
        <v>-16.947305182035024</v>
      </c>
    </row>
    <row r="217" spans="1:18" ht="15">
      <c r="A217" s="5">
        <v>212</v>
      </c>
      <c r="B217" s="4">
        <f t="shared" si="48"/>
        <v>-7.4941901044137005</v>
      </c>
      <c r="C217" s="4">
        <f t="shared" si="48"/>
        <v>-5.625865410027234</v>
      </c>
      <c r="D217" s="4">
        <f t="shared" si="50"/>
        <v>0</v>
      </c>
      <c r="E217" s="4">
        <f t="shared" si="50"/>
        <v>0</v>
      </c>
      <c r="F217" s="4">
        <f t="shared" si="50"/>
        <v>0</v>
      </c>
      <c r="G217" s="4">
        <f t="shared" si="50"/>
        <v>0</v>
      </c>
      <c r="H217" s="4">
        <f t="shared" si="50"/>
        <v>0</v>
      </c>
      <c r="I217" s="4">
        <f t="shared" si="50"/>
        <v>0</v>
      </c>
      <c r="J217" s="4">
        <f t="shared" si="50"/>
        <v>0</v>
      </c>
      <c r="K217" s="4">
        <f t="shared" si="50"/>
        <v>0.02425786566592159</v>
      </c>
      <c r="L217" s="4">
        <f t="shared" si="50"/>
        <v>0</v>
      </c>
      <c r="M217" s="4">
        <f t="shared" si="50"/>
        <v>0</v>
      </c>
      <c r="N217" s="4">
        <f t="shared" si="50"/>
        <v>0</v>
      </c>
      <c r="O217" s="6">
        <f t="shared" si="46"/>
        <v>-13.095797648775013</v>
      </c>
      <c r="P217" s="6">
        <f t="shared" si="47"/>
        <v>-12.268837101437786</v>
      </c>
      <c r="Q217" s="6">
        <f t="shared" si="42"/>
        <v>8.487038520131097</v>
      </c>
      <c r="R217" s="6">
        <f t="shared" si="44"/>
        <v>-16.877596230081704</v>
      </c>
    </row>
    <row r="218" spans="1:18" ht="15">
      <c r="A218" s="5">
        <v>213</v>
      </c>
      <c r="B218" s="4">
        <f t="shared" si="48"/>
        <v>-7.702359099160463</v>
      </c>
      <c r="C218" s="4">
        <f t="shared" si="48"/>
        <v>-5.587208986669683</v>
      </c>
      <c r="D218" s="4">
        <f t="shared" si="50"/>
        <v>0</v>
      </c>
      <c r="E218" s="4">
        <f t="shared" si="50"/>
        <v>0</v>
      </c>
      <c r="F218" s="4">
        <f t="shared" si="50"/>
        <v>0</v>
      </c>
      <c r="G218" s="4">
        <f t="shared" si="50"/>
        <v>0</v>
      </c>
      <c r="H218" s="4">
        <f t="shared" si="50"/>
        <v>0</v>
      </c>
      <c r="I218" s="4">
        <f t="shared" si="50"/>
        <v>0</v>
      </c>
      <c r="J218" s="4">
        <f t="shared" si="50"/>
        <v>0</v>
      </c>
      <c r="K218" s="4">
        <f t="shared" si="50"/>
        <v>0.02612709548897066</v>
      </c>
      <c r="L218" s="4">
        <f t="shared" si="50"/>
        <v>0</v>
      </c>
      <c r="M218" s="4">
        <f t="shared" si="50"/>
        <v>0</v>
      </c>
      <c r="N218" s="4">
        <f t="shared" si="50"/>
        <v>0</v>
      </c>
      <c r="O218" s="6">
        <f t="shared" si="46"/>
        <v>-13.263440990341177</v>
      </c>
      <c r="P218" s="6">
        <f t="shared" si="47"/>
        <v>-12.019481937027273</v>
      </c>
      <c r="Q218" s="6">
        <f t="shared" si="42"/>
        <v>8.521295967359395</v>
      </c>
      <c r="R218" s="6">
        <f t="shared" si="44"/>
        <v>-16.761626960009053</v>
      </c>
    </row>
    <row r="219" spans="1:18" ht="15">
      <c r="A219" s="5">
        <v>214</v>
      </c>
      <c r="B219" s="4">
        <f t="shared" si="48"/>
        <v>-7.908181880711189</v>
      </c>
      <c r="C219" s="4">
        <f t="shared" si="48"/>
        <v>-5.533238411841806</v>
      </c>
      <c r="D219" s="4">
        <f t="shared" si="50"/>
        <v>0</v>
      </c>
      <c r="E219" s="4">
        <f t="shared" si="50"/>
        <v>0</v>
      </c>
      <c r="F219" s="4">
        <f t="shared" si="50"/>
        <v>0</v>
      </c>
      <c r="G219" s="4">
        <f t="shared" si="50"/>
        <v>0</v>
      </c>
      <c r="H219" s="4">
        <f t="shared" si="50"/>
        <v>0</v>
      </c>
      <c r="I219" s="4">
        <f t="shared" si="50"/>
        <v>0</v>
      </c>
      <c r="J219" s="4">
        <f t="shared" si="50"/>
        <v>0</v>
      </c>
      <c r="K219" s="4">
        <f t="shared" si="50"/>
        <v>0.02514944255663609</v>
      </c>
      <c r="L219" s="4">
        <f t="shared" si="50"/>
        <v>0</v>
      </c>
      <c r="M219" s="4">
        <f t="shared" si="50"/>
        <v>0</v>
      </c>
      <c r="N219" s="4">
        <f t="shared" si="50"/>
        <v>0</v>
      </c>
      <c r="O219" s="6">
        <f t="shared" si="46"/>
        <v>-13.416270849996359</v>
      </c>
      <c r="P219" s="6">
        <f t="shared" si="47"/>
        <v>-11.751562675142885</v>
      </c>
      <c r="Q219" s="6">
        <f t="shared" si="42"/>
        <v>8.568118289613833</v>
      </c>
      <c r="R219" s="6">
        <f t="shared" si="44"/>
        <v>-16.59971523552541</v>
      </c>
    </row>
    <row r="220" spans="1:18" ht="15">
      <c r="A220" s="5">
        <v>215</v>
      </c>
      <c r="B220" s="4">
        <f t="shared" si="48"/>
        <v>-8.111595753452773</v>
      </c>
      <c r="C220" s="4">
        <f t="shared" si="48"/>
        <v>-5.464101615137756</v>
      </c>
      <c r="D220" s="4">
        <f t="shared" si="50"/>
        <v>0</v>
      </c>
      <c r="E220" s="4">
        <f t="shared" si="50"/>
        <v>0</v>
      </c>
      <c r="F220" s="4">
        <f t="shared" si="50"/>
        <v>0</v>
      </c>
      <c r="G220" s="4">
        <f t="shared" si="50"/>
        <v>0</v>
      </c>
      <c r="H220" s="4">
        <f t="shared" si="50"/>
        <v>0</v>
      </c>
      <c r="I220" s="4">
        <f t="shared" si="50"/>
        <v>0</v>
      </c>
      <c r="J220" s="4">
        <f t="shared" si="50"/>
        <v>0</v>
      </c>
      <c r="K220" s="4">
        <f t="shared" si="50"/>
        <v>0.02143143471756406</v>
      </c>
      <c r="L220" s="4">
        <f t="shared" si="50"/>
        <v>0</v>
      </c>
      <c r="M220" s="4">
        <f t="shared" si="50"/>
        <v>0</v>
      </c>
      <c r="N220" s="4">
        <f t="shared" si="50"/>
        <v>0</v>
      </c>
      <c r="O220" s="6">
        <f t="shared" si="46"/>
        <v>-13.554265933872964</v>
      </c>
      <c r="P220" s="6">
        <f t="shared" si="47"/>
        <v>-11.464538075876224</v>
      </c>
      <c r="Q220" s="6">
        <f t="shared" si="42"/>
        <v>8.62649916433592</v>
      </c>
      <c r="R220" s="6">
        <f t="shared" si="44"/>
        <v>-16.39230484541327</v>
      </c>
    </row>
    <row r="221" spans="1:18" ht="15">
      <c r="A221" s="5">
        <v>216</v>
      </c>
      <c r="B221" s="4">
        <f t="shared" si="48"/>
        <v>-8.312538755549067</v>
      </c>
      <c r="C221" s="4">
        <f t="shared" si="48"/>
        <v>-5.37998809571166</v>
      </c>
      <c r="D221" s="4">
        <f t="shared" si="50"/>
        <v>0</v>
      </c>
      <c r="E221" s="4">
        <f t="shared" si="50"/>
        <v>0</v>
      </c>
      <c r="F221" s="4">
        <f t="shared" si="50"/>
        <v>0</v>
      </c>
      <c r="G221" s="4">
        <f t="shared" si="50"/>
        <v>0</v>
      </c>
      <c r="H221" s="4">
        <f t="shared" si="50"/>
        <v>0</v>
      </c>
      <c r="I221" s="4">
        <f t="shared" si="50"/>
        <v>0</v>
      </c>
      <c r="J221" s="4">
        <f t="shared" si="50"/>
        <v>0</v>
      </c>
      <c r="K221" s="4">
        <f t="shared" si="50"/>
        <v>0.015378196697765687</v>
      </c>
      <c r="L221" s="4">
        <f t="shared" si="50"/>
        <v>0</v>
      </c>
      <c r="M221" s="4">
        <f t="shared" si="50"/>
        <v>0</v>
      </c>
      <c r="N221" s="4">
        <f t="shared" si="50"/>
        <v>0</v>
      </c>
      <c r="O221" s="6">
        <f t="shared" si="46"/>
        <v>-13.677148654562961</v>
      </c>
      <c r="P221" s="6">
        <f t="shared" si="47"/>
        <v>-11.158132492752049</v>
      </c>
      <c r="Q221" s="6">
        <f t="shared" si="42"/>
        <v>8.695316860180034</v>
      </c>
      <c r="R221" s="6">
        <f t="shared" si="44"/>
        <v>-16.139964287134973</v>
      </c>
    </row>
    <row r="222" spans="1:18" ht="15">
      <c r="A222" s="5">
        <v>217</v>
      </c>
      <c r="B222" s="4">
        <f t="shared" si="48"/>
        <v>-8.510949677815045</v>
      </c>
      <c r="C222" s="4">
        <f t="shared" si="48"/>
        <v>-5.281128402873605</v>
      </c>
      <c r="D222" s="4">
        <f t="shared" si="50"/>
        <v>0</v>
      </c>
      <c r="E222" s="4">
        <f t="shared" si="50"/>
        <v>0</v>
      </c>
      <c r="F222" s="4">
        <f t="shared" si="50"/>
        <v>0</v>
      </c>
      <c r="G222" s="4">
        <f t="shared" si="50"/>
        <v>0</v>
      </c>
      <c r="H222" s="4">
        <f t="shared" si="50"/>
        <v>0</v>
      </c>
      <c r="I222" s="4">
        <f t="shared" si="50"/>
        <v>0</v>
      </c>
      <c r="J222" s="4">
        <f t="shared" si="50"/>
        <v>0</v>
      </c>
      <c r="K222" s="4">
        <f t="shared" si="50"/>
        <v>0.007649306556351311</v>
      </c>
      <c r="L222" s="4">
        <f t="shared" si="50"/>
        <v>0</v>
      </c>
      <c r="M222" s="4">
        <f t="shared" si="50"/>
        <v>0</v>
      </c>
      <c r="N222" s="4">
        <f t="shared" si="50"/>
        <v>0</v>
      </c>
      <c r="O222" s="6">
        <f t="shared" si="46"/>
        <v>-13.7844287741323</v>
      </c>
      <c r="P222" s="6">
        <f t="shared" si="47"/>
        <v>-10.832393410549582</v>
      </c>
      <c r="Q222" s="6">
        <f t="shared" si="42"/>
        <v>8.773436976061053</v>
      </c>
      <c r="R222" s="6">
        <f t="shared" si="44"/>
        <v>-15.843385208620827</v>
      </c>
    </row>
    <row r="223" spans="1:18" ht="15">
      <c r="A223" s="5">
        <v>218</v>
      </c>
      <c r="B223" s="4">
        <f t="shared" si="48"/>
        <v>-8.706768082361739</v>
      </c>
      <c r="C223" s="4">
        <f t="shared" si="48"/>
        <v>-5.1677935041700085</v>
      </c>
      <c r="D223" s="4">
        <f t="shared" si="50"/>
        <v>0</v>
      </c>
      <c r="E223" s="4">
        <f t="shared" si="50"/>
        <v>0</v>
      </c>
      <c r="F223" s="4">
        <f t="shared" si="50"/>
        <v>0</v>
      </c>
      <c r="G223" s="4">
        <f t="shared" si="50"/>
        <v>0</v>
      </c>
      <c r="H223" s="4">
        <f t="shared" si="50"/>
        <v>0</v>
      </c>
      <c r="I223" s="4">
        <f t="shared" si="50"/>
        <v>0</v>
      </c>
      <c r="J223" s="4">
        <f t="shared" si="50"/>
        <v>0</v>
      </c>
      <c r="K223" s="4">
        <f t="shared" si="50"/>
        <v>-0.000913073818798394</v>
      </c>
      <c r="L223" s="4">
        <f t="shared" si="50"/>
        <v>0</v>
      </c>
      <c r="M223" s="4">
        <f t="shared" si="50"/>
        <v>0</v>
      </c>
      <c r="N223" s="4">
        <f t="shared" si="50"/>
        <v>0</v>
      </c>
      <c r="O223" s="6">
        <f t="shared" si="46"/>
        <v>-13.875474660350546</v>
      </c>
      <c r="P223" s="6">
        <f t="shared" si="47"/>
        <v>-10.487718194505568</v>
      </c>
      <c r="Q223" s="6">
        <f t="shared" si="42"/>
        <v>8.85981234234609</v>
      </c>
      <c r="R223" s="6">
        <f t="shared" si="44"/>
        <v>-15.503380512510025</v>
      </c>
    </row>
    <row r="224" spans="1:18" ht="15">
      <c r="A224" s="5">
        <v>219</v>
      </c>
      <c r="B224" s="4">
        <f t="shared" si="48"/>
        <v>-8.899934321006201</v>
      </c>
      <c r="C224" s="4">
        <f t="shared" si="48"/>
        <v>-5.0402940426804035</v>
      </c>
      <c r="D224" s="4">
        <f t="shared" si="50"/>
        <v>0</v>
      </c>
      <c r="E224" s="4">
        <f t="shared" si="50"/>
        <v>0</v>
      </c>
      <c r="F224" s="4">
        <f t="shared" si="50"/>
        <v>0</v>
      </c>
      <c r="G224" s="4">
        <f t="shared" si="50"/>
        <v>0</v>
      </c>
      <c r="H224" s="4">
        <f t="shared" si="50"/>
        <v>0</v>
      </c>
      <c r="I224" s="4">
        <f t="shared" si="50"/>
        <v>0</v>
      </c>
      <c r="J224" s="4">
        <f t="shared" si="50"/>
        <v>0</v>
      </c>
      <c r="K224" s="4">
        <f t="shared" si="50"/>
        <v>-0.009375963069485535</v>
      </c>
      <c r="L224" s="4">
        <f t="shared" si="50"/>
        <v>0</v>
      </c>
      <c r="M224" s="4">
        <f t="shared" si="50"/>
        <v>0</v>
      </c>
      <c r="N224" s="4">
        <f t="shared" si="50"/>
        <v>0</v>
      </c>
      <c r="O224" s="6">
        <f t="shared" si="46"/>
        <v>-13.94960432675609</v>
      </c>
      <c r="P224" s="6">
        <f t="shared" si="47"/>
        <v>-10.12484706684228</v>
      </c>
      <c r="Q224" s="6">
        <f t="shared" si="42"/>
        <v>8.953569265557148</v>
      </c>
      <c r="R224" s="6">
        <f t="shared" si="44"/>
        <v>-15.120882128041222</v>
      </c>
    </row>
    <row r="225" spans="1:18" ht="15">
      <c r="A225" s="5">
        <v>220</v>
      </c>
      <c r="B225" s="4">
        <f aca="true" t="shared" si="51" ref="B225:C244">SIN($A225*B$1*PI()/180)*B$4</f>
        <v>-9.090389553440874</v>
      </c>
      <c r="C225" s="4">
        <f t="shared" si="51"/>
        <v>-4.898979485566359</v>
      </c>
      <c r="D225" s="4">
        <f aca="true" t="shared" si="52" ref="D225:N240">SIN($A225*D$1*PI()/180)*D$4</f>
        <v>0</v>
      </c>
      <c r="E225" s="4">
        <f t="shared" si="52"/>
        <v>0</v>
      </c>
      <c r="F225" s="4">
        <f t="shared" si="52"/>
        <v>0</v>
      </c>
      <c r="G225" s="4">
        <f t="shared" si="52"/>
        <v>0</v>
      </c>
      <c r="H225" s="4">
        <f t="shared" si="52"/>
        <v>0</v>
      </c>
      <c r="I225" s="4">
        <f t="shared" si="52"/>
        <v>0</v>
      </c>
      <c r="J225" s="4">
        <f t="shared" si="52"/>
        <v>0</v>
      </c>
      <c r="K225" s="4">
        <f t="shared" si="52"/>
        <v>-0.01681722067386547</v>
      </c>
      <c r="L225" s="4">
        <f t="shared" si="52"/>
        <v>0</v>
      </c>
      <c r="M225" s="4">
        <f t="shared" si="52"/>
        <v>0</v>
      </c>
      <c r="N225" s="4">
        <f t="shared" si="52"/>
        <v>0</v>
      </c>
      <c r="O225" s="6">
        <f t="shared" si="46"/>
        <v>-14.006186259681098</v>
      </c>
      <c r="P225" s="6">
        <f t="shared" si="47"/>
        <v>-9.744822994743833</v>
      </c>
      <c r="Q225" s="6">
        <f t="shared" si="42"/>
        <v>9.054070797725863</v>
      </c>
      <c r="R225" s="6">
        <f t="shared" si="44"/>
        <v>-14.696938456699066</v>
      </c>
    </row>
    <row r="226" spans="1:18" ht="15">
      <c r="A226" s="5">
        <v>221</v>
      </c>
      <c r="B226" s="4">
        <f t="shared" si="51"/>
        <v>-9.278075765156991</v>
      </c>
      <c r="C226" s="4">
        <f t="shared" si="51"/>
        <v>-4.744237166206262</v>
      </c>
      <c r="D226" s="4">
        <f t="shared" si="52"/>
        <v>0</v>
      </c>
      <c r="E226" s="4">
        <f t="shared" si="52"/>
        <v>0</v>
      </c>
      <c r="F226" s="4">
        <f t="shared" si="52"/>
        <v>0</v>
      </c>
      <c r="G226" s="4">
        <f t="shared" si="52"/>
        <v>0</v>
      </c>
      <c r="H226" s="4">
        <f t="shared" si="52"/>
        <v>0</v>
      </c>
      <c r="I226" s="4">
        <f t="shared" si="52"/>
        <v>0</v>
      </c>
      <c r="J226" s="4">
        <f t="shared" si="52"/>
        <v>0</v>
      </c>
      <c r="K226" s="4">
        <f t="shared" si="52"/>
        <v>-0.02242602600469975</v>
      </c>
      <c r="L226" s="4">
        <f t="shared" si="52"/>
        <v>0</v>
      </c>
      <c r="M226" s="4">
        <f t="shared" si="52"/>
        <v>0</v>
      </c>
      <c r="N226" s="4">
        <f t="shared" si="52"/>
        <v>0</v>
      </c>
      <c r="O226" s="6">
        <f t="shared" si="46"/>
        <v>-14.044738957367953</v>
      </c>
      <c r="P226" s="6">
        <f t="shared" si="47"/>
        <v>-9.34892276775994</v>
      </c>
      <c r="Q226" s="6">
        <f t="shared" si="42"/>
        <v>9.1609502265091</v>
      </c>
      <c r="R226" s="6">
        <f t="shared" si="44"/>
        <v>-14.232711498618793</v>
      </c>
    </row>
    <row r="227" spans="1:18" ht="15">
      <c r="A227" s="5">
        <v>222</v>
      </c>
      <c r="B227" s="4">
        <f t="shared" si="51"/>
        <v>-9.4629357851163</v>
      </c>
      <c r="C227" s="4">
        <f t="shared" si="51"/>
        <v>-4.576491222541476</v>
      </c>
      <c r="D227" s="4">
        <f t="shared" si="52"/>
        <v>0</v>
      </c>
      <c r="E227" s="4">
        <f t="shared" si="52"/>
        <v>0</v>
      </c>
      <c r="F227" s="4">
        <f t="shared" si="52"/>
        <v>0</v>
      </c>
      <c r="G227" s="4">
        <f t="shared" si="52"/>
        <v>0</v>
      </c>
      <c r="H227" s="4">
        <f t="shared" si="52"/>
        <v>0</v>
      </c>
      <c r="I227" s="4">
        <f t="shared" si="52"/>
        <v>0</v>
      </c>
      <c r="J227" s="4">
        <f t="shared" si="52"/>
        <v>0</v>
      </c>
      <c r="K227" s="4">
        <f t="shared" si="52"/>
        <v>-0.025591227654768355</v>
      </c>
      <c r="L227" s="4">
        <f t="shared" si="52"/>
        <v>0</v>
      </c>
      <c r="M227" s="4">
        <f t="shared" si="52"/>
        <v>0</v>
      </c>
      <c r="N227" s="4">
        <f t="shared" si="52"/>
        <v>0</v>
      </c>
      <c r="O227" s="6">
        <f t="shared" si="46"/>
        <v>-14.065018235312545</v>
      </c>
      <c r="P227" s="6">
        <f t="shared" si="47"/>
        <v>-8.938566670577382</v>
      </c>
      <c r="Q227" s="6">
        <f t="shared" si="42"/>
        <v>9.274111238265501</v>
      </c>
      <c r="R227" s="6">
        <f t="shared" si="44"/>
        <v>-13.729473667624426</v>
      </c>
    </row>
    <row r="228" spans="1:18" ht="15">
      <c r="A228" s="5">
        <v>223</v>
      </c>
      <c r="B228" s="4">
        <f t="shared" si="51"/>
        <v>-9.644913303165946</v>
      </c>
      <c r="C228" s="4">
        <f t="shared" si="51"/>
        <v>-4.396201434543708</v>
      </c>
      <c r="D228" s="4">
        <f t="shared" si="52"/>
        <v>0</v>
      </c>
      <c r="E228" s="4">
        <f t="shared" si="52"/>
        <v>0</v>
      </c>
      <c r="F228" s="4">
        <f t="shared" si="52"/>
        <v>0</v>
      </c>
      <c r="G228" s="4">
        <f t="shared" si="52"/>
        <v>0</v>
      </c>
      <c r="H228" s="4">
        <f t="shared" si="52"/>
        <v>0</v>
      </c>
      <c r="I228" s="4">
        <f t="shared" si="52"/>
        <v>0</v>
      </c>
      <c r="J228" s="4">
        <f t="shared" si="52"/>
        <v>0</v>
      </c>
      <c r="K228" s="4">
        <f t="shared" si="52"/>
        <v>-0.025967936235249064</v>
      </c>
      <c r="L228" s="4">
        <f t="shared" si="52"/>
        <v>0</v>
      </c>
      <c r="M228" s="4">
        <f t="shared" si="52"/>
        <v>0</v>
      </c>
      <c r="N228" s="4">
        <f t="shared" si="52"/>
        <v>0</v>
      </c>
      <c r="O228" s="6">
        <f t="shared" si="46"/>
        <v>-14.067082673944904</v>
      </c>
      <c r="P228" s="6">
        <f t="shared" si="47"/>
        <v>-8.515216478370112</v>
      </c>
      <c r="Q228" s="6">
        <f t="shared" si="42"/>
        <v>9.393694848683893</v>
      </c>
      <c r="R228" s="6">
        <f t="shared" si="44"/>
        <v>-13.188604303631124</v>
      </c>
    </row>
    <row r="229" spans="1:18" ht="15">
      <c r="A229" s="5">
        <v>224</v>
      </c>
      <c r="B229" s="4">
        <f t="shared" si="51"/>
        <v>-9.823952887191078</v>
      </c>
      <c r="C229" s="4">
        <f t="shared" si="51"/>
        <v>-4.203861963990071</v>
      </c>
      <c r="D229" s="4">
        <f t="shared" si="52"/>
        <v>0</v>
      </c>
      <c r="E229" s="4">
        <f t="shared" si="52"/>
        <v>0</v>
      </c>
      <c r="F229" s="4">
        <f t="shared" si="52"/>
        <v>0</v>
      </c>
      <c r="G229" s="4">
        <f t="shared" si="52"/>
        <v>0</v>
      </c>
      <c r="H229" s="4">
        <f t="shared" si="52"/>
        <v>0</v>
      </c>
      <c r="I229" s="4">
        <f t="shared" si="52"/>
        <v>0</v>
      </c>
      <c r="J229" s="4">
        <f t="shared" si="52"/>
        <v>0</v>
      </c>
      <c r="K229" s="4">
        <f t="shared" si="52"/>
        <v>-0.023515104506044812</v>
      </c>
      <c r="L229" s="4">
        <f t="shared" si="52"/>
        <v>0</v>
      </c>
      <c r="M229" s="4">
        <f t="shared" si="52"/>
        <v>0</v>
      </c>
      <c r="N229" s="4">
        <f t="shared" si="52"/>
        <v>0</v>
      </c>
      <c r="O229" s="6">
        <f t="shared" si="46"/>
        <v>-14.051329955687192</v>
      </c>
      <c r="P229" s="6">
        <f t="shared" si="47"/>
        <v>-8.080272763612426</v>
      </c>
      <c r="Q229" s="6">
        <f t="shared" si="42"/>
        <v>9.520016827329389</v>
      </c>
      <c r="R229" s="6">
        <f t="shared" si="44"/>
        <v>-12.611585891970229</v>
      </c>
    </row>
    <row r="230" spans="1:18" ht="15">
      <c r="A230" s="5">
        <v>225</v>
      </c>
      <c r="B230" s="4">
        <f t="shared" si="51"/>
        <v>-10</v>
      </c>
      <c r="C230" s="4">
        <f t="shared" si="51"/>
        <v>-3.9999999999999987</v>
      </c>
      <c r="D230" s="4">
        <f t="shared" si="52"/>
        <v>0</v>
      </c>
      <c r="E230" s="4">
        <f t="shared" si="52"/>
        <v>0</v>
      </c>
      <c r="F230" s="4">
        <f t="shared" si="52"/>
        <v>0</v>
      </c>
      <c r="G230" s="4">
        <f t="shared" si="52"/>
        <v>0</v>
      </c>
      <c r="H230" s="4">
        <f t="shared" si="52"/>
        <v>0</v>
      </c>
      <c r="I230" s="4">
        <f t="shared" si="52"/>
        <v>0</v>
      </c>
      <c r="J230" s="4">
        <f t="shared" si="52"/>
        <v>0</v>
      </c>
      <c r="K230" s="4">
        <f t="shared" si="52"/>
        <v>-0.01850000000000027</v>
      </c>
      <c r="L230" s="4">
        <f t="shared" si="52"/>
        <v>0</v>
      </c>
      <c r="M230" s="4">
        <f t="shared" si="52"/>
        <v>0</v>
      </c>
      <c r="N230" s="4">
        <f t="shared" si="52"/>
        <v>0</v>
      </c>
      <c r="O230" s="6">
        <f t="shared" si="46"/>
        <v>-14.018499999999998</v>
      </c>
      <c r="P230" s="6">
        <f t="shared" si="47"/>
        <v>-7.63498256787438</v>
      </c>
      <c r="Q230" s="6">
        <f t="shared" si="42"/>
        <v>9.653482567874374</v>
      </c>
      <c r="R230" s="6">
        <f t="shared" si="44"/>
        <v>-12.000000000000004</v>
      </c>
    </row>
    <row r="231" spans="1:18" ht="15">
      <c r="A231" s="5">
        <v>226</v>
      </c>
      <c r="B231" s="4">
        <f t="shared" si="51"/>
        <v>-10.173001015936745</v>
      </c>
      <c r="C231" s="4">
        <f t="shared" si="51"/>
        <v>-3.785174314046525</v>
      </c>
      <c r="D231" s="4">
        <f t="shared" si="52"/>
        <v>0</v>
      </c>
      <c r="E231" s="4">
        <f t="shared" si="52"/>
        <v>0</v>
      </c>
      <c r="F231" s="4">
        <f t="shared" si="52"/>
        <v>0</v>
      </c>
      <c r="G231" s="4">
        <f t="shared" si="52"/>
        <v>0</v>
      </c>
      <c r="H231" s="4">
        <f t="shared" si="52"/>
        <v>0</v>
      </c>
      <c r="I231" s="4">
        <f t="shared" si="52"/>
        <v>0</v>
      </c>
      <c r="J231" s="4">
        <f t="shared" si="52"/>
        <v>0</v>
      </c>
      <c r="K231" s="4">
        <f t="shared" si="52"/>
        <v>-0.011469082791130203</v>
      </c>
      <c r="L231" s="4">
        <f t="shared" si="52"/>
        <v>0</v>
      </c>
      <c r="M231" s="4">
        <f t="shared" si="52"/>
        <v>0</v>
      </c>
      <c r="N231" s="4">
        <f t="shared" si="52"/>
        <v>0</v>
      </c>
      <c r="O231" s="6">
        <f t="shared" si="46"/>
        <v>-13.9696444127744</v>
      </c>
      <c r="P231" s="6">
        <f t="shared" si="47"/>
        <v>-7.180367352696663</v>
      </c>
      <c r="Q231" s="6">
        <f t="shared" si="42"/>
        <v>9.794488823331495</v>
      </c>
      <c r="R231" s="6">
        <f t="shared" si="44"/>
        <v>-11.355522942139569</v>
      </c>
    </row>
    <row r="232" spans="1:18" ht="15">
      <c r="A232" s="5">
        <v>227</v>
      </c>
      <c r="B232" s="4">
        <f t="shared" si="51"/>
        <v>-10.342903237215962</v>
      </c>
      <c r="C232" s="4">
        <f t="shared" si="51"/>
        <v>-3.559973728402483</v>
      </c>
      <c r="D232" s="4">
        <f t="shared" si="52"/>
        <v>0</v>
      </c>
      <c r="E232" s="4">
        <f t="shared" si="52"/>
        <v>0</v>
      </c>
      <c r="F232" s="4">
        <f t="shared" si="52"/>
        <v>0</v>
      </c>
      <c r="G232" s="4">
        <f t="shared" si="52"/>
        <v>0</v>
      </c>
      <c r="H232" s="4">
        <f t="shared" si="52"/>
        <v>0</v>
      </c>
      <c r="I232" s="4">
        <f t="shared" si="52"/>
        <v>0</v>
      </c>
      <c r="J232" s="4">
        <f t="shared" si="52"/>
        <v>0</v>
      </c>
      <c r="K232" s="4">
        <f t="shared" si="52"/>
        <v>-0.003188461648199465</v>
      </c>
      <c r="L232" s="4">
        <f t="shared" si="52"/>
        <v>0</v>
      </c>
      <c r="M232" s="4">
        <f t="shared" si="52"/>
        <v>0</v>
      </c>
      <c r="N232" s="4">
        <f t="shared" si="52"/>
        <v>0</v>
      </c>
      <c r="O232" s="6">
        <f t="shared" si="46"/>
        <v>-13.906065427266645</v>
      </c>
      <c r="P232" s="6">
        <f t="shared" si="47"/>
        <v>-6.71717892434702</v>
      </c>
      <c r="Q232" s="6">
        <f t="shared" si="42"/>
        <v>9.943323166406218</v>
      </c>
      <c r="R232" s="6">
        <f t="shared" si="44"/>
        <v>-10.679921185207446</v>
      </c>
    </row>
    <row r="233" spans="1:18" ht="15">
      <c r="A233" s="5">
        <v>228</v>
      </c>
      <c r="B233" s="4">
        <f t="shared" si="51"/>
        <v>-10.509654909975174</v>
      </c>
      <c r="C233" s="4">
        <f t="shared" si="51"/>
        <v>-3.3250155022196295</v>
      </c>
      <c r="D233" s="4">
        <f t="shared" si="52"/>
        <v>0</v>
      </c>
      <c r="E233" s="4">
        <f t="shared" si="52"/>
        <v>0</v>
      </c>
      <c r="F233" s="4">
        <f t="shared" si="52"/>
        <v>0</v>
      </c>
      <c r="G233" s="4">
        <f t="shared" si="52"/>
        <v>0</v>
      </c>
      <c r="H233" s="4">
        <f t="shared" si="52"/>
        <v>0</v>
      </c>
      <c r="I233" s="4">
        <f t="shared" si="52"/>
        <v>0</v>
      </c>
      <c r="J233" s="4">
        <f t="shared" si="52"/>
        <v>0</v>
      </c>
      <c r="K233" s="4">
        <f t="shared" si="52"/>
        <v>0.005439583359212299</v>
      </c>
      <c r="L233" s="4">
        <f t="shared" si="52"/>
        <v>0</v>
      </c>
      <c r="M233" s="4">
        <f t="shared" si="52"/>
        <v>0</v>
      </c>
      <c r="N233" s="4">
        <f t="shared" si="52"/>
        <v>0</v>
      </c>
      <c r="O233" s="6">
        <f t="shared" si="46"/>
        <v>-13.829230828835591</v>
      </c>
      <c r="P233" s="6">
        <f t="shared" si="47"/>
        <v>-6.245887969940154</v>
      </c>
      <c r="Q233" s="6">
        <f t="shared" si="42"/>
        <v>10.100072292116852</v>
      </c>
      <c r="R233" s="6">
        <f t="shared" si="44"/>
        <v>-9.975046506658892</v>
      </c>
    </row>
    <row r="234" spans="1:18" ht="15">
      <c r="A234" s="5">
        <v>229</v>
      </c>
      <c r="B234" s="4">
        <f t="shared" si="51"/>
        <v>-10.673205240039492</v>
      </c>
      <c r="C234" s="4">
        <f t="shared" si="51"/>
        <v>-3.080943639664186</v>
      </c>
      <c r="D234" s="4">
        <f t="shared" si="52"/>
        <v>0</v>
      </c>
      <c r="E234" s="4">
        <f t="shared" si="52"/>
        <v>0</v>
      </c>
      <c r="F234" s="4">
        <f t="shared" si="52"/>
        <v>0</v>
      </c>
      <c r="G234" s="4">
        <f t="shared" si="52"/>
        <v>0</v>
      </c>
      <c r="H234" s="4">
        <f t="shared" si="52"/>
        <v>0</v>
      </c>
      <c r="I234" s="4">
        <f t="shared" si="52"/>
        <v>0</v>
      </c>
      <c r="J234" s="4">
        <f t="shared" si="52"/>
        <v>0</v>
      </c>
      <c r="K234" s="4">
        <f t="shared" si="52"/>
        <v>0.013474915867512139</v>
      </c>
      <c r="L234" s="4">
        <f t="shared" si="52"/>
        <v>0</v>
      </c>
      <c r="M234" s="4">
        <f t="shared" si="52"/>
        <v>0</v>
      </c>
      <c r="N234" s="4">
        <f t="shared" si="52"/>
        <v>0</v>
      </c>
      <c r="O234" s="6">
        <f t="shared" si="46"/>
        <v>-13.740673963836166</v>
      </c>
      <c r="P234" s="6">
        <f t="shared" si="47"/>
        <v>-5.766706280214889</v>
      </c>
      <c r="Q234" s="6">
        <f t="shared" si="42"/>
        <v>10.264549325058503</v>
      </c>
      <c r="R234" s="6">
        <f t="shared" si="44"/>
        <v>-9.242830918992553</v>
      </c>
    </row>
    <row r="235" spans="1:18" ht="15">
      <c r="A235" s="5">
        <v>230</v>
      </c>
      <c r="B235" s="4">
        <f t="shared" si="51"/>
        <v>-10.833504408394036</v>
      </c>
      <c r="C235" s="4">
        <f t="shared" si="51"/>
        <v>-2.82842712474619</v>
      </c>
      <c r="D235" s="4">
        <f t="shared" si="52"/>
        <v>0</v>
      </c>
      <c r="E235" s="4">
        <f t="shared" si="52"/>
        <v>0</v>
      </c>
      <c r="F235" s="4">
        <f t="shared" si="52"/>
        <v>0</v>
      </c>
      <c r="G235" s="4">
        <f t="shared" si="52"/>
        <v>0</v>
      </c>
      <c r="H235" s="4">
        <f t="shared" si="52"/>
        <v>0</v>
      </c>
      <c r="I235" s="4">
        <f t="shared" si="52"/>
        <v>0</v>
      </c>
      <c r="J235" s="4">
        <f t="shared" si="52"/>
        <v>0</v>
      </c>
      <c r="K235" s="4">
        <f t="shared" si="52"/>
        <v>0.020041983155528843</v>
      </c>
      <c r="L235" s="4">
        <f t="shared" si="52"/>
        <v>0</v>
      </c>
      <c r="M235" s="4">
        <f t="shared" si="52"/>
        <v>0</v>
      </c>
      <c r="N235" s="4">
        <f t="shared" si="52"/>
        <v>0</v>
      </c>
      <c r="O235" s="6">
        <f t="shared" si="46"/>
        <v>-13.641889549984697</v>
      </c>
      <c r="P235" s="6">
        <f t="shared" si="47"/>
        <v>-5.279640055378809</v>
      </c>
      <c r="Q235" s="6">
        <f t="shared" si="42"/>
        <v>10.436248231124921</v>
      </c>
      <c r="R235" s="6">
        <f t="shared" si="44"/>
        <v>-8.485281374238586</v>
      </c>
    </row>
    <row r="236" spans="1:18" ht="15">
      <c r="A236" s="5">
        <v>231</v>
      </c>
      <c r="B236" s="4">
        <f t="shared" si="51"/>
        <v>-10.990503586359273</v>
      </c>
      <c r="C236" s="4">
        <f t="shared" si="51"/>
        <v>-2.568158087680832</v>
      </c>
      <c r="D236" s="4">
        <f t="shared" si="52"/>
        <v>0</v>
      </c>
      <c r="E236" s="4">
        <f t="shared" si="52"/>
        <v>0</v>
      </c>
      <c r="F236" s="4">
        <f t="shared" si="52"/>
        <v>0</v>
      </c>
      <c r="G236" s="4">
        <f t="shared" si="52"/>
        <v>0</v>
      </c>
      <c r="H236" s="4">
        <f t="shared" si="52"/>
        <v>0</v>
      </c>
      <c r="I236" s="4">
        <f t="shared" si="52"/>
        <v>0</v>
      </c>
      <c r="J236" s="4">
        <f t="shared" si="52"/>
        <v>0</v>
      </c>
      <c r="K236" s="4">
        <f t="shared" si="52"/>
        <v>0.02442521886329039</v>
      </c>
      <c r="L236" s="4">
        <f t="shared" si="52"/>
        <v>0</v>
      </c>
      <c r="M236" s="4">
        <f t="shared" si="52"/>
        <v>0</v>
      </c>
      <c r="N236" s="4">
        <f t="shared" si="52"/>
        <v>0</v>
      </c>
      <c r="O236" s="6">
        <f t="shared" si="46"/>
        <v>-13.534236455176814</v>
      </c>
      <c r="P236" s="6">
        <f t="shared" si="47"/>
        <v>-4.784568295734097</v>
      </c>
      <c r="Q236" s="6">
        <f t="shared" si="42"/>
        <v>10.61433048786842</v>
      </c>
      <c r="R236" s="6">
        <f t="shared" si="44"/>
        <v>-7.70447426304249</v>
      </c>
    </row>
    <row r="237" spans="1:18" ht="15">
      <c r="A237" s="5">
        <v>232</v>
      </c>
      <c r="B237" s="4">
        <f t="shared" si="51"/>
        <v>-11.144154950464698</v>
      </c>
      <c r="C237" s="4">
        <f t="shared" si="51"/>
        <v>-2.3008499078076117</v>
      </c>
      <c r="D237" s="4">
        <f t="shared" si="52"/>
        <v>0</v>
      </c>
      <c r="E237" s="4">
        <f t="shared" si="52"/>
        <v>0</v>
      </c>
      <c r="F237" s="4">
        <f t="shared" si="52"/>
        <v>0</v>
      </c>
      <c r="G237" s="4">
        <f t="shared" si="52"/>
        <v>0</v>
      </c>
      <c r="H237" s="4">
        <f t="shared" si="52"/>
        <v>0</v>
      </c>
      <c r="I237" s="4">
        <f t="shared" si="52"/>
        <v>0</v>
      </c>
      <c r="J237" s="4">
        <f t="shared" si="52"/>
        <v>0</v>
      </c>
      <c r="K237" s="4">
        <f t="shared" si="52"/>
        <v>0.026147013141110866</v>
      </c>
      <c r="L237" s="4">
        <f t="shared" si="52"/>
        <v>0</v>
      </c>
      <c r="M237" s="4">
        <f t="shared" si="52"/>
        <v>0</v>
      </c>
      <c r="N237" s="4">
        <f t="shared" si="52"/>
        <v>0</v>
      </c>
      <c r="O237" s="6">
        <f t="shared" si="46"/>
        <v>-13.418857845131198</v>
      </c>
      <c r="P237" s="6">
        <f t="shared" si="47"/>
        <v>-4.2813375382080014</v>
      </c>
      <c r="Q237" s="6">
        <f t="shared" si="42"/>
        <v>10.79764565991637</v>
      </c>
      <c r="R237" s="6">
        <f t="shared" si="44"/>
        <v>-6.90254972342283</v>
      </c>
    </row>
    <row r="238" spans="1:18" ht="15">
      <c r="A238" s="5">
        <v>233</v>
      </c>
      <c r="B238" s="4">
        <f t="shared" si="51"/>
        <v>-11.294411697016358</v>
      </c>
      <c r="C238" s="4">
        <f t="shared" si="51"/>
        <v>-2.027235258267207</v>
      </c>
      <c r="D238" s="4">
        <f t="shared" si="52"/>
        <v>0</v>
      </c>
      <c r="E238" s="4">
        <f t="shared" si="52"/>
        <v>0</v>
      </c>
      <c r="F238" s="4">
        <f t="shared" si="52"/>
        <v>0</v>
      </c>
      <c r="G238" s="4">
        <f t="shared" si="52"/>
        <v>0</v>
      </c>
      <c r="H238" s="4">
        <f t="shared" si="52"/>
        <v>0</v>
      </c>
      <c r="I238" s="4">
        <f t="shared" si="52"/>
        <v>0</v>
      </c>
      <c r="J238" s="4">
        <f t="shared" si="52"/>
        <v>0</v>
      </c>
      <c r="K238" s="4">
        <f t="shared" si="52"/>
        <v>0.02501975437942909</v>
      </c>
      <c r="L238" s="4">
        <f t="shared" si="52"/>
        <v>0</v>
      </c>
      <c r="M238" s="4">
        <f t="shared" si="52"/>
        <v>0</v>
      </c>
      <c r="N238" s="4">
        <f t="shared" si="52"/>
        <v>0</v>
      </c>
      <c r="O238" s="6">
        <f t="shared" si="46"/>
        <v>-13.296627200904137</v>
      </c>
      <c r="P238" s="6">
        <f t="shared" si="47"/>
        <v>-3.769862412066694</v>
      </c>
      <c r="Q238" s="6">
        <f t="shared" si="42"/>
        <v>10.98478383816921</v>
      </c>
      <c r="R238" s="6">
        <f t="shared" si="44"/>
        <v>-6.08170577480162</v>
      </c>
    </row>
    <row r="239" spans="1:18" ht="15">
      <c r="A239" s="5">
        <v>234</v>
      </c>
      <c r="B239" s="4">
        <f t="shared" si="51"/>
        <v>-11.441228056353685</v>
      </c>
      <c r="C239" s="4">
        <f t="shared" si="51"/>
        <v>-1.748064097795287</v>
      </c>
      <c r="D239" s="4">
        <f t="shared" si="52"/>
        <v>0</v>
      </c>
      <c r="E239" s="4">
        <f t="shared" si="52"/>
        <v>0</v>
      </c>
      <c r="F239" s="4">
        <f t="shared" si="52"/>
        <v>0</v>
      </c>
      <c r="G239" s="4">
        <f t="shared" si="52"/>
        <v>0</v>
      </c>
      <c r="H239" s="4">
        <f t="shared" si="52"/>
        <v>0</v>
      </c>
      <c r="I239" s="4">
        <f t="shared" si="52"/>
        <v>0</v>
      </c>
      <c r="J239" s="4">
        <f t="shared" si="52"/>
        <v>0</v>
      </c>
      <c r="K239" s="4">
        <f t="shared" si="52"/>
        <v>0.021166271904254394</v>
      </c>
      <c r="L239" s="4">
        <f t="shared" si="52"/>
        <v>0</v>
      </c>
      <c r="M239" s="4">
        <f t="shared" si="52"/>
        <v>0</v>
      </c>
      <c r="N239" s="4">
        <f t="shared" si="52"/>
        <v>0</v>
      </c>
      <c r="O239" s="6">
        <f t="shared" si="46"/>
        <v>-13.168125882244718</v>
      </c>
      <c r="P239" s="6">
        <f t="shared" si="47"/>
        <v>-3.2502208468234173</v>
      </c>
      <c r="Q239" s="6">
        <f t="shared" si="42"/>
        <v>11.174154435682269</v>
      </c>
      <c r="R239" s="6">
        <f t="shared" si="44"/>
        <v>-5.244192293385865</v>
      </c>
    </row>
    <row r="240" spans="1:18" ht="15">
      <c r="A240" s="5">
        <v>235</v>
      </c>
      <c r="B240" s="4">
        <f t="shared" si="51"/>
        <v>-11.584559306791382</v>
      </c>
      <c r="C240" s="4">
        <f t="shared" si="51"/>
        <v>-1.4641016151377557</v>
      </c>
      <c r="D240" s="4">
        <f t="shared" si="52"/>
        <v>0</v>
      </c>
      <c r="E240" s="4">
        <f t="shared" si="52"/>
        <v>0</v>
      </c>
      <c r="F240" s="4">
        <f t="shared" si="52"/>
        <v>0</v>
      </c>
      <c r="G240" s="4">
        <f t="shared" si="52"/>
        <v>0</v>
      </c>
      <c r="H240" s="4">
        <f t="shared" si="52"/>
        <v>0</v>
      </c>
      <c r="I240" s="4">
        <f t="shared" si="52"/>
        <v>0</v>
      </c>
      <c r="J240" s="4">
        <f t="shared" si="52"/>
        <v>0</v>
      </c>
      <c r="K240" s="4">
        <f t="shared" si="52"/>
        <v>0.015006452143887652</v>
      </c>
      <c r="L240" s="4">
        <f t="shared" si="52"/>
        <v>0</v>
      </c>
      <c r="M240" s="4">
        <f t="shared" si="52"/>
        <v>0</v>
      </c>
      <c r="N240" s="4">
        <f t="shared" si="52"/>
        <v>0</v>
      </c>
      <c r="O240" s="6">
        <f t="shared" si="46"/>
        <v>-13.03365446978525</v>
      </c>
      <c r="P240" s="6">
        <f t="shared" si="47"/>
        <v>-2.722733342439058</v>
      </c>
      <c r="Q240" s="6">
        <f t="shared" si="42"/>
        <v>11.364082966811035</v>
      </c>
      <c r="R240" s="6">
        <f t="shared" si="44"/>
        <v>-4.392304845413273</v>
      </c>
    </row>
    <row r="241" spans="1:18" ht="15">
      <c r="A241" s="5">
        <v>236</v>
      </c>
      <c r="B241" s="4">
        <f t="shared" si="51"/>
        <v>-11.724361788242083</v>
      </c>
      <c r="C241" s="4">
        <f t="shared" si="51"/>
        <v>-1.1761261317215872</v>
      </c>
      <c r="D241" s="4">
        <f aca="true" t="shared" si="53" ref="D241:N256">SIN($A241*D$1*PI()/180)*D$4</f>
        <v>0</v>
      </c>
      <c r="E241" s="4">
        <f t="shared" si="53"/>
        <v>0</v>
      </c>
      <c r="F241" s="4">
        <f t="shared" si="53"/>
        <v>0</v>
      </c>
      <c r="G241" s="4">
        <f t="shared" si="53"/>
        <v>0</v>
      </c>
      <c r="H241" s="4">
        <f t="shared" si="53"/>
        <v>0</v>
      </c>
      <c r="I241" s="4">
        <f t="shared" si="53"/>
        <v>0</v>
      </c>
      <c r="J241" s="4">
        <f t="shared" si="53"/>
        <v>0</v>
      </c>
      <c r="K241" s="4">
        <f t="shared" si="53"/>
        <v>0.007211486607521495</v>
      </c>
      <c r="L241" s="4">
        <f t="shared" si="53"/>
        <v>0</v>
      </c>
      <c r="M241" s="4">
        <f t="shared" si="53"/>
        <v>0</v>
      </c>
      <c r="N241" s="4">
        <f t="shared" si="53"/>
        <v>0</v>
      </c>
      <c r="O241" s="6">
        <f t="shared" si="46"/>
        <v>-12.893276433356148</v>
      </c>
      <c r="P241" s="6">
        <f t="shared" si="47"/>
        <v>-2.188017443493063</v>
      </c>
      <c r="Q241" s="6">
        <f t="shared" si="42"/>
        <v>11.552915481684447</v>
      </c>
      <c r="R241" s="6">
        <f t="shared" si="44"/>
        <v>-3.528378395164763</v>
      </c>
    </row>
    <row r="242" spans="1:18" ht="15">
      <c r="A242" s="5">
        <v>237</v>
      </c>
      <c r="B242" s="4">
        <f t="shared" si="51"/>
        <v>-11.860592915515651</v>
      </c>
      <c r="C242" s="4">
        <f t="shared" si="51"/>
        <v>-0.8849269683299049</v>
      </c>
      <c r="D242" s="4">
        <f t="shared" si="53"/>
        <v>0</v>
      </c>
      <c r="E242" s="4">
        <f t="shared" si="53"/>
        <v>0</v>
      </c>
      <c r="F242" s="4">
        <f t="shared" si="53"/>
        <v>0</v>
      </c>
      <c r="G242" s="4">
        <f t="shared" si="53"/>
        <v>0</v>
      </c>
      <c r="H242" s="4">
        <f t="shared" si="53"/>
        <v>0</v>
      </c>
      <c r="I242" s="4">
        <f t="shared" si="53"/>
        <v>0</v>
      </c>
      <c r="J242" s="4">
        <f t="shared" si="53"/>
        <v>0</v>
      </c>
      <c r="K242" s="4">
        <f t="shared" si="53"/>
        <v>-0.0013692630536927513</v>
      </c>
      <c r="L242" s="4">
        <f t="shared" si="53"/>
        <v>0</v>
      </c>
      <c r="M242" s="4">
        <f t="shared" si="53"/>
        <v>0</v>
      </c>
      <c r="N242" s="4">
        <f t="shared" si="53"/>
        <v>0</v>
      </c>
      <c r="O242" s="6">
        <f t="shared" si="46"/>
        <v>-12.74688914689925</v>
      </c>
      <c r="P242" s="6">
        <f t="shared" si="47"/>
        <v>-1.6470112564089783</v>
      </c>
      <c r="Q242" s="6">
        <f t="shared" si="42"/>
        <v>11.739119498318509</v>
      </c>
      <c r="R242" s="6">
        <f t="shared" si="44"/>
        <v>-2.6547809049897193</v>
      </c>
    </row>
    <row r="243" spans="1:18" ht="15">
      <c r="A243" s="5">
        <v>238</v>
      </c>
      <c r="B243" s="4">
        <f t="shared" si="51"/>
        <v>-11.993211191291003</v>
      </c>
      <c r="C243" s="4">
        <f t="shared" si="51"/>
        <v>-0.5913022816285398</v>
      </c>
      <c r="D243" s="4">
        <f t="shared" si="53"/>
        <v>0</v>
      </c>
      <c r="E243" s="4">
        <f t="shared" si="53"/>
        <v>0</v>
      </c>
      <c r="F243" s="4">
        <f t="shared" si="53"/>
        <v>0</v>
      </c>
      <c r="G243" s="4">
        <f t="shared" si="53"/>
        <v>0</v>
      </c>
      <c r="H243" s="4">
        <f t="shared" si="53"/>
        <v>0</v>
      </c>
      <c r="I243" s="4">
        <f t="shared" si="53"/>
        <v>0</v>
      </c>
      <c r="J243" s="4">
        <f t="shared" si="53"/>
        <v>0</v>
      </c>
      <c r="K243" s="4">
        <f t="shared" si="53"/>
        <v>-0.00980081391181853</v>
      </c>
      <c r="L243" s="4">
        <f t="shared" si="53"/>
        <v>0</v>
      </c>
      <c r="M243" s="4">
        <f t="shared" si="53"/>
        <v>0</v>
      </c>
      <c r="N243" s="4">
        <f t="shared" si="53"/>
        <v>0</v>
      </c>
      <c r="O243" s="6">
        <f t="shared" si="46"/>
        <v>-12.594314286831361</v>
      </c>
      <c r="P243" s="6">
        <f t="shared" si="47"/>
        <v>-1.1009632181476283</v>
      </c>
      <c r="Q243" s="6">
        <f t="shared" si="42"/>
        <v>11.921370660093379</v>
      </c>
      <c r="R243" s="6">
        <f t="shared" si="44"/>
        <v>-1.7739068448856106</v>
      </c>
    </row>
    <row r="244" spans="1:18" ht="15">
      <c r="A244" s="5">
        <v>239</v>
      </c>
      <c r="B244" s="4">
        <f t="shared" si="51"/>
        <v>-12.122176218756639</v>
      </c>
      <c r="C244" s="4">
        <f t="shared" si="51"/>
        <v>-0.2960568764741486</v>
      </c>
      <c r="D244" s="4">
        <f t="shared" si="53"/>
        <v>0</v>
      </c>
      <c r="E244" s="4">
        <f t="shared" si="53"/>
        <v>0</v>
      </c>
      <c r="F244" s="4">
        <f t="shared" si="53"/>
        <v>0</v>
      </c>
      <c r="G244" s="4">
        <f t="shared" si="53"/>
        <v>0</v>
      </c>
      <c r="H244" s="4">
        <f t="shared" si="53"/>
        <v>0</v>
      </c>
      <c r="I244" s="4">
        <f t="shared" si="53"/>
        <v>0</v>
      </c>
      <c r="J244" s="4">
        <f t="shared" si="53"/>
        <v>0</v>
      </c>
      <c r="K244" s="4">
        <f t="shared" si="53"/>
        <v>-0.017164440165540473</v>
      </c>
      <c r="L244" s="4">
        <f t="shared" si="53"/>
        <v>0</v>
      </c>
      <c r="M244" s="4">
        <f t="shared" si="53"/>
        <v>0</v>
      </c>
      <c r="N244" s="4">
        <f t="shared" si="53"/>
        <v>0</v>
      </c>
      <c r="O244" s="6">
        <f t="shared" si="46"/>
        <v>-12.435397535396328</v>
      </c>
      <c r="P244" s="6">
        <f t="shared" si="47"/>
        <v>-0.5513889989116383</v>
      </c>
      <c r="Q244" s="6">
        <f t="shared" si="42"/>
        <v>12.098615904885511</v>
      </c>
      <c r="R244" s="6">
        <f t="shared" si="44"/>
        <v>-0.8881706294224561</v>
      </c>
    </row>
    <row r="245" spans="1:18" ht="15">
      <c r="A245" s="5">
        <v>240</v>
      </c>
      <c r="B245" s="4">
        <f aca="true" t="shared" si="54" ref="B245:C264">SIN($A245*B$1*PI()/180)*B$4</f>
        <v>-12.247448713915887</v>
      </c>
      <c r="C245" s="4">
        <f t="shared" si="54"/>
        <v>-2.7721944973635406E-15</v>
      </c>
      <c r="D245" s="4">
        <f t="shared" si="53"/>
        <v>0</v>
      </c>
      <c r="E245" s="4">
        <f t="shared" si="53"/>
        <v>0</v>
      </c>
      <c r="F245" s="4">
        <f t="shared" si="53"/>
        <v>0</v>
      </c>
      <c r="G245" s="4">
        <f t="shared" si="53"/>
        <v>0</v>
      </c>
      <c r="H245" s="4">
        <f t="shared" si="53"/>
        <v>0</v>
      </c>
      <c r="I245" s="4">
        <f t="shared" si="53"/>
        <v>0</v>
      </c>
      <c r="J245" s="4">
        <f t="shared" si="53"/>
        <v>0</v>
      </c>
      <c r="K245" s="4">
        <f t="shared" si="53"/>
        <v>-0.022657780120744483</v>
      </c>
      <c r="L245" s="4">
        <f t="shared" si="53"/>
        <v>0</v>
      </c>
      <c r="M245" s="4">
        <f t="shared" si="53"/>
        <v>0</v>
      </c>
      <c r="N245" s="4">
        <f t="shared" si="53"/>
        <v>0</v>
      </c>
      <c r="O245" s="6">
        <f t="shared" si="46"/>
        <v>-12.270106494036634</v>
      </c>
      <c r="P245" s="6">
        <f t="shared" si="47"/>
        <v>-7.559439216369487E-15</v>
      </c>
      <c r="Q245" s="6">
        <f t="shared" si="42"/>
        <v>12.270106494036634</v>
      </c>
      <c r="R245" s="6">
        <f t="shared" si="44"/>
        <v>0</v>
      </c>
    </row>
    <row r="246" spans="1:18" ht="15">
      <c r="A246" s="5">
        <v>241</v>
      </c>
      <c r="B246" s="4">
        <f t="shared" si="54"/>
        <v>-12.368990517553183</v>
      </c>
      <c r="C246" s="4">
        <f t="shared" si="54"/>
        <v>0.296056876474143</v>
      </c>
      <c r="D246" s="4">
        <f t="shared" si="53"/>
        <v>0</v>
      </c>
      <c r="E246" s="4">
        <f t="shared" si="53"/>
        <v>0</v>
      </c>
      <c r="F246" s="4">
        <f t="shared" si="53"/>
        <v>0</v>
      </c>
      <c r="G246" s="4">
        <f t="shared" si="53"/>
        <v>0</v>
      </c>
      <c r="H246" s="4">
        <f t="shared" si="53"/>
        <v>0</v>
      </c>
      <c r="I246" s="4">
        <f t="shared" si="53"/>
        <v>0</v>
      </c>
      <c r="J246" s="4">
        <f t="shared" si="53"/>
        <v>0</v>
      </c>
      <c r="K246" s="4">
        <f t="shared" si="53"/>
        <v>-0.025682263806477073</v>
      </c>
      <c r="L246" s="4">
        <f t="shared" si="53"/>
        <v>0</v>
      </c>
      <c r="M246" s="4">
        <f t="shared" si="53"/>
        <v>0</v>
      </c>
      <c r="N246" s="4">
        <f t="shared" si="53"/>
        <v>0</v>
      </c>
      <c r="O246" s="6">
        <f t="shared" si="46"/>
        <v>-12.098615904885516</v>
      </c>
      <c r="P246" s="6">
        <f>O6</f>
        <v>0.5513889989116193</v>
      </c>
      <c r="Q246" s="6">
        <f t="shared" si="42"/>
        <v>12.435397535396328</v>
      </c>
      <c r="R246" s="6">
        <f t="shared" si="44"/>
        <v>0.8881706294224312</v>
      </c>
    </row>
    <row r="247" spans="1:18" ht="15">
      <c r="A247" s="5">
        <v>242</v>
      </c>
      <c r="B247" s="4">
        <f t="shared" si="54"/>
        <v>-12.486764606857724</v>
      </c>
      <c r="C247" s="4">
        <f t="shared" si="54"/>
        <v>0.5913022816285343</v>
      </c>
      <c r="D247" s="4">
        <f t="shared" si="53"/>
        <v>0</v>
      </c>
      <c r="E247" s="4">
        <f t="shared" si="53"/>
        <v>0</v>
      </c>
      <c r="F247" s="4">
        <f t="shared" si="53"/>
        <v>0</v>
      </c>
      <c r="G247" s="4">
        <f t="shared" si="53"/>
        <v>0</v>
      </c>
      <c r="H247" s="4">
        <f t="shared" si="53"/>
        <v>0</v>
      </c>
      <c r="I247" s="4">
        <f t="shared" si="53"/>
        <v>0</v>
      </c>
      <c r="J247" s="4">
        <f t="shared" si="53"/>
        <v>0</v>
      </c>
      <c r="K247" s="4">
        <f t="shared" si="53"/>
        <v>-0.02590833486418781</v>
      </c>
      <c r="L247" s="4">
        <f t="shared" si="53"/>
        <v>0</v>
      </c>
      <c r="M247" s="4">
        <f t="shared" si="53"/>
        <v>0</v>
      </c>
      <c r="N247" s="4">
        <f t="shared" si="53"/>
        <v>0</v>
      </c>
      <c r="O247" s="6">
        <f t="shared" si="46"/>
        <v>-11.921370660093377</v>
      </c>
      <c r="P247" s="6">
        <f aca="true" t="shared" si="55" ref="P247:P310">O7</f>
        <v>1.100963218147623</v>
      </c>
      <c r="Q247" s="6">
        <f t="shared" si="42"/>
        <v>12.594314286831354</v>
      </c>
      <c r="R247" s="6">
        <f t="shared" si="44"/>
        <v>1.7739068448856</v>
      </c>
    </row>
    <row r="248" spans="1:18" ht="15">
      <c r="A248" s="5">
        <v>243</v>
      </c>
      <c r="B248" s="4">
        <f t="shared" si="54"/>
        <v>-12.60073510670101</v>
      </c>
      <c r="C248" s="4">
        <f t="shared" si="54"/>
        <v>0.8849269683298896</v>
      </c>
      <c r="D248" s="4">
        <f t="shared" si="53"/>
        <v>0</v>
      </c>
      <c r="E248" s="4">
        <f t="shared" si="53"/>
        <v>0</v>
      </c>
      <c r="F248" s="4">
        <f t="shared" si="53"/>
        <v>0</v>
      </c>
      <c r="G248" s="4">
        <f t="shared" si="53"/>
        <v>0</v>
      </c>
      <c r="H248" s="4">
        <f t="shared" si="53"/>
        <v>0</v>
      </c>
      <c r="I248" s="4">
        <f t="shared" si="53"/>
        <v>0</v>
      </c>
      <c r="J248" s="4">
        <f t="shared" si="53"/>
        <v>0</v>
      </c>
      <c r="K248" s="4">
        <f t="shared" si="53"/>
        <v>-0.02331135994739698</v>
      </c>
      <c r="L248" s="4">
        <f t="shared" si="53"/>
        <v>0</v>
      </c>
      <c r="M248" s="4">
        <f t="shared" si="53"/>
        <v>0</v>
      </c>
      <c r="N248" s="4">
        <f t="shared" si="53"/>
        <v>0</v>
      </c>
      <c r="O248" s="6">
        <f t="shared" si="46"/>
        <v>-11.739119498318518</v>
      </c>
      <c r="P248" s="6">
        <f t="shared" si="55"/>
        <v>1.6470112564089612</v>
      </c>
      <c r="Q248" s="6">
        <f t="shared" si="42"/>
        <v>12.746889146899239</v>
      </c>
      <c r="R248" s="6">
        <f t="shared" si="44"/>
        <v>2.654780904989682</v>
      </c>
    </row>
    <row r="249" spans="1:18" ht="15">
      <c r="A249" s="5">
        <v>244</v>
      </c>
      <c r="B249" s="4">
        <f t="shared" si="54"/>
        <v>-12.710867300564733</v>
      </c>
      <c r="C249" s="4">
        <f t="shared" si="54"/>
        <v>1.1761261317215819</v>
      </c>
      <c r="D249" s="4">
        <f t="shared" si="53"/>
        <v>0</v>
      </c>
      <c r="E249" s="4">
        <f t="shared" si="53"/>
        <v>0</v>
      </c>
      <c r="F249" s="4">
        <f t="shared" si="53"/>
        <v>0</v>
      </c>
      <c r="G249" s="4">
        <f t="shared" si="53"/>
        <v>0</v>
      </c>
      <c r="H249" s="4">
        <f t="shared" si="53"/>
        <v>0</v>
      </c>
      <c r="I249" s="4">
        <f t="shared" si="53"/>
        <v>0</v>
      </c>
      <c r="J249" s="4">
        <f t="shared" si="53"/>
        <v>0</v>
      </c>
      <c r="K249" s="4">
        <f t="shared" si="53"/>
        <v>-0.01817431284130359</v>
      </c>
      <c r="L249" s="4">
        <f t="shared" si="53"/>
        <v>0</v>
      </c>
      <c r="M249" s="4">
        <f t="shared" si="53"/>
        <v>0</v>
      </c>
      <c r="N249" s="4">
        <f t="shared" si="53"/>
        <v>0</v>
      </c>
      <c r="O249" s="6">
        <f t="shared" si="46"/>
        <v>-11.552915481684455</v>
      </c>
      <c r="P249" s="6">
        <f t="shared" si="55"/>
        <v>2.18801744349306</v>
      </c>
      <c r="Q249" s="6">
        <f t="shared" si="42"/>
        <v>12.89327643335615</v>
      </c>
      <c r="R249" s="6">
        <f t="shared" si="44"/>
        <v>3.5283783951647543</v>
      </c>
    </row>
    <row r="250" spans="1:18" ht="15">
      <c r="A250" s="5">
        <v>245</v>
      </c>
      <c r="B250" s="4">
        <f t="shared" si="54"/>
        <v>-12.817127641115768</v>
      </c>
      <c r="C250" s="4">
        <f t="shared" si="54"/>
        <v>1.4641016151377504</v>
      </c>
      <c r="D250" s="4">
        <f t="shared" si="53"/>
        <v>0</v>
      </c>
      <c r="E250" s="4">
        <f t="shared" si="53"/>
        <v>0</v>
      </c>
      <c r="F250" s="4">
        <f t="shared" si="53"/>
        <v>0</v>
      </c>
      <c r="G250" s="4">
        <f t="shared" si="53"/>
        <v>0</v>
      </c>
      <c r="H250" s="4">
        <f t="shared" si="53"/>
        <v>0</v>
      </c>
      <c r="I250" s="4">
        <f t="shared" si="53"/>
        <v>0</v>
      </c>
      <c r="J250" s="4">
        <f t="shared" si="53"/>
        <v>0</v>
      </c>
      <c r="K250" s="4">
        <f t="shared" si="53"/>
        <v>-0.011056940833014456</v>
      </c>
      <c r="L250" s="4">
        <f t="shared" si="53"/>
        <v>0</v>
      </c>
      <c r="M250" s="4">
        <f t="shared" si="53"/>
        <v>0</v>
      </c>
      <c r="N250" s="4">
        <f t="shared" si="53"/>
        <v>0</v>
      </c>
      <c r="O250" s="6">
        <f t="shared" si="46"/>
        <v>-11.364082966811033</v>
      </c>
      <c r="P250" s="6">
        <f t="shared" si="55"/>
        <v>2.7227333424390436</v>
      </c>
      <c r="Q250" s="6">
        <f t="shared" si="42"/>
        <v>13.033654469785251</v>
      </c>
      <c r="R250" s="6">
        <f t="shared" si="44"/>
        <v>4.392304845413262</v>
      </c>
    </row>
    <row r="251" spans="1:18" ht="15">
      <c r="A251" s="5">
        <v>246</v>
      </c>
      <c r="B251" s="4">
        <f t="shared" si="54"/>
        <v>-12.919483760425022</v>
      </c>
      <c r="C251" s="4">
        <f t="shared" si="54"/>
        <v>1.7480640977952817</v>
      </c>
      <c r="D251" s="4">
        <f t="shared" si="53"/>
        <v>0</v>
      </c>
      <c r="E251" s="4">
        <f t="shared" si="53"/>
        <v>0</v>
      </c>
      <c r="F251" s="4">
        <f t="shared" si="53"/>
        <v>0</v>
      </c>
      <c r="G251" s="4">
        <f t="shared" si="53"/>
        <v>0</v>
      </c>
      <c r="H251" s="4">
        <f t="shared" si="53"/>
        <v>0</v>
      </c>
      <c r="I251" s="4">
        <f t="shared" si="53"/>
        <v>0</v>
      </c>
      <c r="J251" s="4">
        <f t="shared" si="53"/>
        <v>0</v>
      </c>
      <c r="K251" s="4">
        <f t="shared" si="53"/>
        <v>-0.002734773052531882</v>
      </c>
      <c r="L251" s="4">
        <f t="shared" si="53"/>
        <v>0</v>
      </c>
      <c r="M251" s="4">
        <f t="shared" si="53"/>
        <v>0</v>
      </c>
      <c r="N251" s="4">
        <f t="shared" si="53"/>
        <v>0</v>
      </c>
      <c r="O251" s="6">
        <f t="shared" si="46"/>
        <v>-11.174154435682272</v>
      </c>
      <c r="P251" s="6">
        <f t="shared" si="55"/>
        <v>3.250220846823405</v>
      </c>
      <c r="Q251" s="6">
        <f t="shared" si="42"/>
        <v>13.168125882244714</v>
      </c>
      <c r="R251" s="6">
        <f t="shared" si="44"/>
        <v>5.244192293385847</v>
      </c>
    </row>
    <row r="252" spans="1:18" ht="15">
      <c r="A252" s="5">
        <v>247</v>
      </c>
      <c r="B252" s="4">
        <f t="shared" si="54"/>
        <v>-13.017904479826994</v>
      </c>
      <c r="C252" s="4">
        <f t="shared" si="54"/>
        <v>2.027235258267202</v>
      </c>
      <c r="D252" s="4">
        <f t="shared" si="53"/>
        <v>0</v>
      </c>
      <c r="E252" s="4">
        <f t="shared" si="53"/>
        <v>0</v>
      </c>
      <c r="F252" s="4">
        <f t="shared" si="53"/>
        <v>0</v>
      </c>
      <c r="G252" s="4">
        <f t="shared" si="53"/>
        <v>0</v>
      </c>
      <c r="H252" s="4">
        <f t="shared" si="53"/>
        <v>0</v>
      </c>
      <c r="I252" s="4">
        <f t="shared" si="53"/>
        <v>0</v>
      </c>
      <c r="J252" s="4">
        <f t="shared" si="53"/>
        <v>0</v>
      </c>
      <c r="K252" s="4">
        <f t="shared" si="53"/>
        <v>0.005885383390579781</v>
      </c>
      <c r="L252" s="4">
        <f t="shared" si="53"/>
        <v>0</v>
      </c>
      <c r="M252" s="4">
        <f t="shared" si="53"/>
        <v>0</v>
      </c>
      <c r="N252" s="4">
        <f t="shared" si="53"/>
        <v>0</v>
      </c>
      <c r="O252" s="6">
        <f t="shared" si="46"/>
        <v>-10.984783838169212</v>
      </c>
      <c r="P252" s="6">
        <f t="shared" si="55"/>
        <v>3.769862412066689</v>
      </c>
      <c r="Q252" s="6">
        <f t="shared" si="42"/>
        <v>13.296627200904126</v>
      </c>
      <c r="R252" s="6">
        <f t="shared" si="44"/>
        <v>6.081705774801603</v>
      </c>
    </row>
    <row r="253" spans="1:18" ht="15">
      <c r="A253" s="5">
        <v>248</v>
      </c>
      <c r="B253" s="4">
        <f t="shared" si="54"/>
        <v>-13.11235981941714</v>
      </c>
      <c r="C253" s="4">
        <f t="shared" si="54"/>
        <v>2.3008499078075975</v>
      </c>
      <c r="D253" s="4">
        <f t="shared" si="53"/>
        <v>0</v>
      </c>
      <c r="E253" s="4">
        <f t="shared" si="53"/>
        <v>0</v>
      </c>
      <c r="F253" s="4">
        <f t="shared" si="53"/>
        <v>0</v>
      </c>
      <c r="G253" s="4">
        <f t="shared" si="53"/>
        <v>0</v>
      </c>
      <c r="H253" s="4">
        <f t="shared" si="53"/>
        <v>0</v>
      </c>
      <c r="I253" s="4">
        <f t="shared" si="53"/>
        <v>0</v>
      </c>
      <c r="J253" s="4">
        <f t="shared" si="53"/>
        <v>0</v>
      </c>
      <c r="K253" s="4">
        <f t="shared" si="53"/>
        <v>0.013864251693165295</v>
      </c>
      <c r="L253" s="4">
        <f t="shared" si="53"/>
        <v>0</v>
      </c>
      <c r="M253" s="4">
        <f t="shared" si="53"/>
        <v>0</v>
      </c>
      <c r="N253" s="4">
        <f t="shared" si="53"/>
        <v>0</v>
      </c>
      <c r="O253" s="6">
        <f t="shared" si="46"/>
        <v>-10.797645659916377</v>
      </c>
      <c r="P253" s="6">
        <f t="shared" si="55"/>
        <v>4.281337538207997</v>
      </c>
      <c r="Q253" s="6">
        <f t="shared" si="42"/>
        <v>13.418857845131187</v>
      </c>
      <c r="R253" s="6">
        <f t="shared" si="44"/>
        <v>6.9025497234228075</v>
      </c>
    </row>
    <row r="254" spans="1:18" ht="15">
      <c r="A254" s="5">
        <v>249</v>
      </c>
      <c r="B254" s="4">
        <f t="shared" si="54"/>
        <v>-13.20282100718401</v>
      </c>
      <c r="C254" s="4">
        <f t="shared" si="54"/>
        <v>2.5681580876808177</v>
      </c>
      <c r="D254" s="4">
        <f t="shared" si="53"/>
        <v>0</v>
      </c>
      <c r="E254" s="4">
        <f t="shared" si="53"/>
        <v>0</v>
      </c>
      <c r="F254" s="4">
        <f t="shared" si="53"/>
        <v>0</v>
      </c>
      <c r="G254" s="4">
        <f t="shared" si="53"/>
        <v>0</v>
      </c>
      <c r="H254" s="4">
        <f t="shared" si="53"/>
        <v>0</v>
      </c>
      <c r="I254" s="4">
        <f t="shared" si="53"/>
        <v>0</v>
      </c>
      <c r="J254" s="4">
        <f t="shared" si="53"/>
        <v>0</v>
      </c>
      <c r="K254" s="4">
        <f t="shared" si="53"/>
        <v>0.020332431634764676</v>
      </c>
      <c r="L254" s="4">
        <f t="shared" si="53"/>
        <v>0</v>
      </c>
      <c r="M254" s="4">
        <f t="shared" si="53"/>
        <v>0</v>
      </c>
      <c r="N254" s="4">
        <f t="shared" si="53"/>
        <v>0</v>
      </c>
      <c r="O254" s="6">
        <f t="shared" si="46"/>
        <v>-10.614330487868427</v>
      </c>
      <c r="P254" s="6">
        <f t="shared" si="55"/>
        <v>4.784568295734093</v>
      </c>
      <c r="Q254" s="6">
        <f t="shared" si="42"/>
        <v>13.534236455176808</v>
      </c>
      <c r="R254" s="6">
        <f t="shared" si="44"/>
        <v>7.704474263042474</v>
      </c>
    </row>
    <row r="255" spans="1:18" ht="15">
      <c r="A255" s="5">
        <v>250</v>
      </c>
      <c r="B255" s="4">
        <f t="shared" si="54"/>
        <v>-13.289260487773491</v>
      </c>
      <c r="C255" s="4">
        <f t="shared" si="54"/>
        <v>2.828427124746185</v>
      </c>
      <c r="D255" s="4">
        <f t="shared" si="53"/>
        <v>0</v>
      </c>
      <c r="E255" s="4">
        <f t="shared" si="53"/>
        <v>0</v>
      </c>
      <c r="F255" s="4">
        <f t="shared" si="53"/>
        <v>0</v>
      </c>
      <c r="G255" s="4">
        <f t="shared" si="53"/>
        <v>0</v>
      </c>
      <c r="H255" s="4">
        <f t="shared" si="53"/>
        <v>0</v>
      </c>
      <c r="I255" s="4">
        <f t="shared" si="53"/>
        <v>0</v>
      </c>
      <c r="J255" s="4">
        <f t="shared" si="53"/>
        <v>0</v>
      </c>
      <c r="K255" s="4">
        <f t="shared" si="53"/>
        <v>0.024585131902380892</v>
      </c>
      <c r="L255" s="4">
        <f t="shared" si="53"/>
        <v>0</v>
      </c>
      <c r="M255" s="4">
        <f t="shared" si="53"/>
        <v>0</v>
      </c>
      <c r="N255" s="4">
        <f t="shared" si="53"/>
        <v>0</v>
      </c>
      <c r="O255" s="6">
        <f t="shared" si="46"/>
        <v>-10.436248231124926</v>
      </c>
      <c r="P255" s="6">
        <f t="shared" si="55"/>
        <v>5.2796400553787945</v>
      </c>
      <c r="Q255" s="6">
        <f aca="true" t="shared" si="56" ref="Q255:Q318">O135</f>
        <v>13.641889549984693</v>
      </c>
      <c r="R255" s="6">
        <f t="shared" si="44"/>
        <v>8.48528137423856</v>
      </c>
    </row>
    <row r="256" spans="1:18" ht="15">
      <c r="A256" s="5">
        <v>251</v>
      </c>
      <c r="B256" s="4">
        <f t="shared" si="54"/>
        <v>-13.371651930882445</v>
      </c>
      <c r="C256" s="4">
        <f t="shared" si="54"/>
        <v>3.0809436396641816</v>
      </c>
      <c r="D256" s="4">
        <f t="shared" si="53"/>
        <v>0</v>
      </c>
      <c r="E256" s="4">
        <f t="shared" si="53"/>
        <v>0</v>
      </c>
      <c r="F256" s="4">
        <f t="shared" si="53"/>
        <v>0</v>
      </c>
      <c r="G256" s="4">
        <f t="shared" si="53"/>
        <v>0</v>
      </c>
      <c r="H256" s="4">
        <f t="shared" si="53"/>
        <v>0</v>
      </c>
      <c r="I256" s="4">
        <f t="shared" si="53"/>
        <v>0</v>
      </c>
      <c r="J256" s="4">
        <f t="shared" si="53"/>
        <v>0</v>
      </c>
      <c r="K256" s="4">
        <f t="shared" si="53"/>
        <v>0.026158966159756495</v>
      </c>
      <c r="L256" s="4">
        <f t="shared" si="53"/>
        <v>0</v>
      </c>
      <c r="M256" s="4">
        <f t="shared" si="53"/>
        <v>0</v>
      </c>
      <c r="N256" s="4">
        <f t="shared" si="53"/>
        <v>0</v>
      </c>
      <c r="O256" s="6">
        <f t="shared" si="46"/>
        <v>-10.264549325058505</v>
      </c>
      <c r="P256" s="6">
        <f t="shared" si="55"/>
        <v>5.76670628021489</v>
      </c>
      <c r="Q256" s="6">
        <f t="shared" si="56"/>
        <v>13.740673963836164</v>
      </c>
      <c r="R256" s="6">
        <f t="shared" si="44"/>
        <v>9.24283091899255</v>
      </c>
    </row>
    <row r="257" spans="1:18" ht="15">
      <c r="A257" s="5">
        <v>252</v>
      </c>
      <c r="B257" s="4">
        <f t="shared" si="54"/>
        <v>-13.449970239279146</v>
      </c>
      <c r="C257" s="4">
        <f t="shared" si="54"/>
        <v>3.325015502219625</v>
      </c>
      <c r="D257" s="4">
        <f aca="true" t="shared" si="57" ref="D257:N261">SIN($A257*D$1*PI()/180)*D$4</f>
        <v>0</v>
      </c>
      <c r="E257" s="4">
        <f t="shared" si="57"/>
        <v>0</v>
      </c>
      <c r="F257" s="4">
        <f t="shared" si="57"/>
        <v>0</v>
      </c>
      <c r="G257" s="4">
        <f t="shared" si="57"/>
        <v>0</v>
      </c>
      <c r="H257" s="4">
        <f t="shared" si="57"/>
        <v>0</v>
      </c>
      <c r="I257" s="4">
        <f t="shared" si="57"/>
        <v>0</v>
      </c>
      <c r="J257" s="4">
        <f t="shared" si="57"/>
        <v>0</v>
      </c>
      <c r="K257" s="4">
        <f t="shared" si="57"/>
        <v>0.02488244494266642</v>
      </c>
      <c r="L257" s="4">
        <f t="shared" si="57"/>
        <v>0</v>
      </c>
      <c r="M257" s="4">
        <f t="shared" si="57"/>
        <v>0</v>
      </c>
      <c r="N257" s="4">
        <f t="shared" si="57"/>
        <v>0</v>
      </c>
      <c r="O257" s="6">
        <f t="shared" si="46"/>
        <v>-10.100072292116856</v>
      </c>
      <c r="P257" s="6">
        <f t="shared" si="55"/>
        <v>6.245887969940143</v>
      </c>
      <c r="Q257" s="6">
        <f t="shared" si="56"/>
        <v>13.829230828835595</v>
      </c>
      <c r="R257" s="6">
        <f t="shared" si="44"/>
        <v>9.975046506658881</v>
      </c>
    </row>
    <row r="258" spans="1:18" ht="15">
      <c r="A258" s="5">
        <v>253</v>
      </c>
      <c r="B258" s="4">
        <f t="shared" si="54"/>
        <v>-13.524191556448175</v>
      </c>
      <c r="C258" s="4">
        <f t="shared" si="54"/>
        <v>3.5599737284024786</v>
      </c>
      <c r="D258" s="4">
        <f t="shared" si="57"/>
        <v>0</v>
      </c>
      <c r="E258" s="4">
        <f t="shared" si="57"/>
        <v>0</v>
      </c>
      <c r="F258" s="4">
        <f t="shared" si="57"/>
        <v>0</v>
      </c>
      <c r="G258" s="4">
        <f t="shared" si="57"/>
        <v>0</v>
      </c>
      <c r="H258" s="4">
        <f t="shared" si="57"/>
        <v>0</v>
      </c>
      <c r="I258" s="4">
        <f t="shared" si="57"/>
        <v>0</v>
      </c>
      <c r="J258" s="4">
        <f t="shared" si="57"/>
        <v>0</v>
      </c>
      <c r="K258" s="4">
        <f t="shared" si="57"/>
        <v>0.020894661639480193</v>
      </c>
      <c r="L258" s="4">
        <f t="shared" si="57"/>
        <v>0</v>
      </c>
      <c r="M258" s="4">
        <f t="shared" si="57"/>
        <v>0</v>
      </c>
      <c r="N258" s="4">
        <f t="shared" si="57"/>
        <v>0</v>
      </c>
      <c r="O258" s="6">
        <f t="shared" si="46"/>
        <v>-9.943323166406216</v>
      </c>
      <c r="P258" s="6">
        <f t="shared" si="55"/>
        <v>6.71717892434701</v>
      </c>
      <c r="Q258" s="6">
        <f t="shared" si="56"/>
        <v>13.906065427266647</v>
      </c>
      <c r="R258" s="6">
        <f t="shared" si="44"/>
        <v>10.67992118520744</v>
      </c>
    </row>
    <row r="259" spans="1:18" ht="15">
      <c r="A259" s="5">
        <v>254</v>
      </c>
      <c r="B259" s="4">
        <f t="shared" si="54"/>
        <v>-13.59429327385733</v>
      </c>
      <c r="C259" s="4">
        <f t="shared" si="54"/>
        <v>3.785174314046513</v>
      </c>
      <c r="D259" s="4">
        <f t="shared" si="57"/>
        <v>0</v>
      </c>
      <c r="E259" s="4">
        <f t="shared" si="57"/>
        <v>0</v>
      </c>
      <c r="F259" s="4">
        <f t="shared" si="57"/>
        <v>0</v>
      </c>
      <c r="G259" s="4">
        <f t="shared" si="57"/>
        <v>0</v>
      </c>
      <c r="H259" s="4">
        <f t="shared" si="57"/>
        <v>0</v>
      </c>
      <c r="I259" s="4">
        <f t="shared" si="57"/>
        <v>0</v>
      </c>
      <c r="J259" s="4">
        <f t="shared" si="57"/>
        <v>0</v>
      </c>
      <c r="K259" s="4">
        <f t="shared" si="57"/>
        <v>0.014630136479315823</v>
      </c>
      <c r="L259" s="4">
        <f t="shared" si="57"/>
        <v>0</v>
      </c>
      <c r="M259" s="4">
        <f t="shared" si="57"/>
        <v>0</v>
      </c>
      <c r="N259" s="4">
        <f t="shared" si="57"/>
        <v>0</v>
      </c>
      <c r="O259" s="6">
        <f t="shared" si="46"/>
        <v>-9.794488823331502</v>
      </c>
      <c r="P259" s="6">
        <f t="shared" si="55"/>
        <v>7.180367352696656</v>
      </c>
      <c r="Q259" s="6">
        <f t="shared" si="56"/>
        <v>13.969644412774404</v>
      </c>
      <c r="R259" s="6">
        <f t="shared" si="44"/>
        <v>11.355522942139558</v>
      </c>
    </row>
    <row r="260" spans="1:18" ht="15">
      <c r="A260" s="5">
        <v>255</v>
      </c>
      <c r="B260" s="4">
        <f t="shared" si="54"/>
        <v>-13.660254037844387</v>
      </c>
      <c r="C260" s="4">
        <f t="shared" si="54"/>
        <v>3.999999999999995</v>
      </c>
      <c r="D260" s="4">
        <f t="shared" si="57"/>
        <v>0</v>
      </c>
      <c r="E260" s="4">
        <f t="shared" si="57"/>
        <v>0</v>
      </c>
      <c r="F260" s="4">
        <f t="shared" si="57"/>
        <v>0</v>
      </c>
      <c r="G260" s="4">
        <f t="shared" si="57"/>
        <v>0</v>
      </c>
      <c r="H260" s="4">
        <f t="shared" si="57"/>
        <v>0</v>
      </c>
      <c r="I260" s="4">
        <f t="shared" si="57"/>
        <v>0</v>
      </c>
      <c r="J260" s="4">
        <f t="shared" si="57"/>
        <v>0</v>
      </c>
      <c r="K260" s="4">
        <f t="shared" si="57"/>
        <v>0.006771469970012147</v>
      </c>
      <c r="L260" s="4">
        <f t="shared" si="57"/>
        <v>0</v>
      </c>
      <c r="M260" s="4">
        <f t="shared" si="57"/>
        <v>0</v>
      </c>
      <c r="N260" s="4">
        <f t="shared" si="57"/>
        <v>0</v>
      </c>
      <c r="O260" s="6">
        <f t="shared" si="46"/>
        <v>-9.65348256787438</v>
      </c>
      <c r="P260" s="6">
        <f t="shared" si="55"/>
        <v>7.634982567874374</v>
      </c>
      <c r="Q260" s="6">
        <f t="shared" si="56"/>
        <v>14.018499999999996</v>
      </c>
      <c r="R260" s="6">
        <f t="shared" si="44"/>
        <v>11.99999999999999</v>
      </c>
    </row>
    <row r="261" spans="1:18" ht="15">
      <c r="A261" s="5">
        <v>256</v>
      </c>
      <c r="B261" s="4">
        <f t="shared" si="54"/>
        <v>-13.722053756121666</v>
      </c>
      <c r="C261" s="4">
        <f t="shared" si="54"/>
        <v>4.203861963990067</v>
      </c>
      <c r="D261" s="4">
        <f t="shared" si="57"/>
        <v>0</v>
      </c>
      <c r="E261" s="4">
        <f t="shared" si="57"/>
        <v>0</v>
      </c>
      <c r="F261" s="4">
        <f t="shared" si="57"/>
        <v>0</v>
      </c>
      <c r="G261" s="4">
        <f t="shared" si="57"/>
        <v>0</v>
      </c>
      <c r="H261" s="4">
        <f t="shared" si="57"/>
        <v>0</v>
      </c>
      <c r="I261" s="4">
        <f t="shared" si="57"/>
        <v>0</v>
      </c>
      <c r="J261" s="4">
        <f t="shared" si="57"/>
        <v>0</v>
      </c>
      <c r="K261" s="4">
        <f t="shared" si="57"/>
        <v>-0.0018250351977966046</v>
      </c>
      <c r="L261" s="4">
        <f t="shared" si="57"/>
        <v>0</v>
      </c>
      <c r="M261" s="4">
        <f t="shared" si="57"/>
        <v>0</v>
      </c>
      <c r="N261" s="4">
        <f t="shared" si="57"/>
        <v>0</v>
      </c>
      <c r="O261" s="6">
        <f t="shared" si="46"/>
        <v>-9.520016827329396</v>
      </c>
      <c r="P261" s="6">
        <f t="shared" si="55"/>
        <v>8.080272763612411</v>
      </c>
      <c r="Q261" s="6">
        <f t="shared" si="56"/>
        <v>14.051329955687189</v>
      </c>
      <c r="R261" s="6">
        <f aca="true" t="shared" si="58" ref="R261:R324">SUM(O261,P261,Q261)</f>
        <v>12.611585891970204</v>
      </c>
    </row>
    <row r="262" spans="1:18" ht="15">
      <c r="A262" s="5">
        <v>257</v>
      </c>
      <c r="B262" s="4">
        <f t="shared" si="54"/>
        <v>-13.779673603896308</v>
      </c>
      <c r="C262" s="4">
        <f t="shared" si="54"/>
        <v>4.396201434543705</v>
      </c>
      <c r="D262" s="4">
        <f aca="true" t="shared" si="59" ref="D262:N272">SIN($A262*D$1*PI()/180)*D$4</f>
        <v>0</v>
      </c>
      <c r="E262" s="4">
        <f t="shared" si="59"/>
        <v>0</v>
      </c>
      <c r="F262" s="4">
        <f t="shared" si="59"/>
        <v>0</v>
      </c>
      <c r="G262" s="4">
        <f t="shared" si="59"/>
        <v>0</v>
      </c>
      <c r="H262" s="4">
        <f t="shared" si="59"/>
        <v>0</v>
      </c>
      <c r="I262" s="4">
        <f t="shared" si="59"/>
        <v>0</v>
      </c>
      <c r="J262" s="4">
        <f t="shared" si="59"/>
        <v>0</v>
      </c>
      <c r="K262" s="4">
        <f t="shared" si="59"/>
        <v>-0.010222679331291026</v>
      </c>
      <c r="L262" s="4">
        <f t="shared" si="59"/>
        <v>0</v>
      </c>
      <c r="M262" s="4">
        <f t="shared" si="59"/>
        <v>0</v>
      </c>
      <c r="N262" s="4">
        <f t="shared" si="59"/>
        <v>0</v>
      </c>
      <c r="O262" s="6">
        <f aca="true" t="shared" si="60" ref="O262:O325">SUM(B262:N262)</f>
        <v>-9.393694848683895</v>
      </c>
      <c r="P262" s="6">
        <f t="shared" si="55"/>
        <v>8.51521647837011</v>
      </c>
      <c r="Q262" s="6">
        <f t="shared" si="56"/>
        <v>14.067082673944908</v>
      </c>
      <c r="R262" s="6">
        <f t="shared" si="58"/>
        <v>13.188604303631124</v>
      </c>
    </row>
    <row r="263" spans="1:18" ht="15">
      <c r="A263" s="5">
        <v>258</v>
      </c>
      <c r="B263" s="4">
        <f t="shared" si="54"/>
        <v>-13.83309602960451</v>
      </c>
      <c r="C263" s="4">
        <f t="shared" si="54"/>
        <v>4.576491222541478</v>
      </c>
      <c r="D263" s="4">
        <f t="shared" si="59"/>
        <v>0</v>
      </c>
      <c r="E263" s="4">
        <f t="shared" si="59"/>
        <v>0</v>
      </c>
      <c r="F263" s="4">
        <f t="shared" si="59"/>
        <v>0</v>
      </c>
      <c r="G263" s="4">
        <f t="shared" si="59"/>
        <v>0</v>
      </c>
      <c r="H263" s="4">
        <f t="shared" si="59"/>
        <v>0</v>
      </c>
      <c r="I263" s="4">
        <f t="shared" si="59"/>
        <v>0</v>
      </c>
      <c r="J263" s="4">
        <f t="shared" si="59"/>
        <v>0</v>
      </c>
      <c r="K263" s="4">
        <f t="shared" si="59"/>
        <v>-0.017506431202465103</v>
      </c>
      <c r="L263" s="4">
        <f t="shared" si="59"/>
        <v>0</v>
      </c>
      <c r="M263" s="4">
        <f t="shared" si="59"/>
        <v>0</v>
      </c>
      <c r="N263" s="4">
        <f t="shared" si="59"/>
        <v>0</v>
      </c>
      <c r="O263" s="6">
        <f t="shared" si="60"/>
        <v>-9.274111238265496</v>
      </c>
      <c r="P263" s="6">
        <f t="shared" si="55"/>
        <v>8.938566670577382</v>
      </c>
      <c r="Q263" s="6">
        <f t="shared" si="56"/>
        <v>14.065018235312543</v>
      </c>
      <c r="R263" s="6">
        <f t="shared" si="58"/>
        <v>13.729473667624429</v>
      </c>
    </row>
    <row r="264" spans="1:18" ht="15">
      <c r="A264" s="5">
        <v>259</v>
      </c>
      <c r="B264" s="4">
        <f t="shared" si="54"/>
        <v>-13.882304760257885</v>
      </c>
      <c r="C264" s="4">
        <f t="shared" si="54"/>
        <v>4.744237166206254</v>
      </c>
      <c r="D264" s="4">
        <f t="shared" si="59"/>
        <v>0</v>
      </c>
      <c r="E264" s="4">
        <f t="shared" si="59"/>
        <v>0</v>
      </c>
      <c r="F264" s="4">
        <f t="shared" si="59"/>
        <v>0</v>
      </c>
      <c r="G264" s="4">
        <f t="shared" si="59"/>
        <v>0</v>
      </c>
      <c r="H264" s="4">
        <f t="shared" si="59"/>
        <v>0</v>
      </c>
      <c r="I264" s="4">
        <f t="shared" si="59"/>
        <v>0</v>
      </c>
      <c r="J264" s="4">
        <f t="shared" si="59"/>
        <v>0</v>
      </c>
      <c r="K264" s="4">
        <f t="shared" si="59"/>
        <v>-0.022882632457473403</v>
      </c>
      <c r="L264" s="4">
        <f t="shared" si="59"/>
        <v>0</v>
      </c>
      <c r="M264" s="4">
        <f t="shared" si="59"/>
        <v>0</v>
      </c>
      <c r="N264" s="4">
        <f t="shared" si="59"/>
        <v>0</v>
      </c>
      <c r="O264" s="6">
        <f t="shared" si="60"/>
        <v>-9.160950226509105</v>
      </c>
      <c r="P264" s="6">
        <f t="shared" si="55"/>
        <v>9.348922767759928</v>
      </c>
      <c r="Q264" s="6">
        <f t="shared" si="56"/>
        <v>14.044738957367949</v>
      </c>
      <c r="R264" s="6">
        <f t="shared" si="58"/>
        <v>14.232711498618773</v>
      </c>
    </row>
    <row r="265" spans="1:18" ht="15">
      <c r="A265" s="5">
        <v>260</v>
      </c>
      <c r="B265" s="4">
        <f aca="true" t="shared" si="61" ref="B265:C284">SIN($A265*B$1*PI()/180)*B$4</f>
        <v>-13.92728480640038</v>
      </c>
      <c r="C265" s="4">
        <f t="shared" si="61"/>
        <v>4.898979485566352</v>
      </c>
      <c r="D265" s="4">
        <f t="shared" si="59"/>
        <v>0</v>
      </c>
      <c r="E265" s="4">
        <f t="shared" si="59"/>
        <v>0</v>
      </c>
      <c r="F265" s="4">
        <f t="shared" si="59"/>
        <v>0</v>
      </c>
      <c r="G265" s="4">
        <f t="shared" si="59"/>
        <v>0</v>
      </c>
      <c r="H265" s="4">
        <f t="shared" si="59"/>
        <v>0</v>
      </c>
      <c r="I265" s="4">
        <f t="shared" si="59"/>
        <v>0</v>
      </c>
      <c r="J265" s="4">
        <f t="shared" si="59"/>
        <v>0</v>
      </c>
      <c r="K265" s="4">
        <f t="shared" si="59"/>
        <v>-0.02576547689184073</v>
      </c>
      <c r="L265" s="4">
        <f t="shared" si="59"/>
        <v>0</v>
      </c>
      <c r="M265" s="4">
        <f t="shared" si="59"/>
        <v>0</v>
      </c>
      <c r="N265" s="4">
        <f t="shared" si="59"/>
        <v>0</v>
      </c>
      <c r="O265" s="6">
        <f t="shared" si="60"/>
        <v>-9.054070797725869</v>
      </c>
      <c r="P265" s="6">
        <f t="shared" si="55"/>
        <v>9.744822994743837</v>
      </c>
      <c r="Q265" s="6">
        <f t="shared" si="56"/>
        <v>14.0061862596811</v>
      </c>
      <c r="R265" s="6">
        <f t="shared" si="58"/>
        <v>14.696938456699067</v>
      </c>
    </row>
    <row r="266" spans="1:18" ht="15">
      <c r="A266" s="5">
        <v>261</v>
      </c>
      <c r="B266" s="4">
        <f t="shared" si="61"/>
        <v>-13.968022466674205</v>
      </c>
      <c r="C266" s="4">
        <f t="shared" si="61"/>
        <v>5.040294042680401</v>
      </c>
      <c r="D266" s="4">
        <f t="shared" si="59"/>
        <v>0</v>
      </c>
      <c r="E266" s="4">
        <f t="shared" si="59"/>
        <v>0</v>
      </c>
      <c r="F266" s="4">
        <f t="shared" si="59"/>
        <v>0</v>
      </c>
      <c r="G266" s="4">
        <f t="shared" si="59"/>
        <v>0</v>
      </c>
      <c r="H266" s="4">
        <f t="shared" si="59"/>
        <v>0</v>
      </c>
      <c r="I266" s="4">
        <f t="shared" si="59"/>
        <v>0</v>
      </c>
      <c r="J266" s="4">
        <f t="shared" si="59"/>
        <v>0</v>
      </c>
      <c r="K266" s="4">
        <f t="shared" si="59"/>
        <v>-0.0258408415633473</v>
      </c>
      <c r="L266" s="4">
        <f t="shared" si="59"/>
        <v>0</v>
      </c>
      <c r="M266" s="4">
        <f t="shared" si="59"/>
        <v>0</v>
      </c>
      <c r="N266" s="4">
        <f t="shared" si="59"/>
        <v>0</v>
      </c>
      <c r="O266" s="6">
        <f t="shared" si="60"/>
        <v>-8.953569265557151</v>
      </c>
      <c r="P266" s="6">
        <f t="shared" si="55"/>
        <v>10.124847066842273</v>
      </c>
      <c r="Q266" s="6">
        <f t="shared" si="56"/>
        <v>13.949604326756093</v>
      </c>
      <c r="R266" s="6">
        <f t="shared" si="58"/>
        <v>15.120882128041215</v>
      </c>
    </row>
    <row r="267" spans="1:18" ht="15">
      <c r="A267" s="5">
        <v>262</v>
      </c>
      <c r="B267" s="4">
        <f t="shared" si="61"/>
        <v>-14.004505331993412</v>
      </c>
      <c r="C267" s="4">
        <f t="shared" si="61"/>
        <v>5.167793504170006</v>
      </c>
      <c r="D267" s="4">
        <f t="shared" si="59"/>
        <v>0</v>
      </c>
      <c r="E267" s="4">
        <f t="shared" si="59"/>
        <v>0</v>
      </c>
      <c r="F267" s="4">
        <f t="shared" si="59"/>
        <v>0</v>
      </c>
      <c r="G267" s="4">
        <f t="shared" si="59"/>
        <v>0</v>
      </c>
      <c r="H267" s="4">
        <f t="shared" si="59"/>
        <v>0</v>
      </c>
      <c r="I267" s="4">
        <f t="shared" si="59"/>
        <v>0</v>
      </c>
      <c r="J267" s="4">
        <f t="shared" si="59"/>
        <v>0</v>
      </c>
      <c r="K267" s="4">
        <f t="shared" si="59"/>
        <v>-0.02310051452268679</v>
      </c>
      <c r="L267" s="4">
        <f t="shared" si="59"/>
        <v>0</v>
      </c>
      <c r="M267" s="4">
        <f t="shared" si="59"/>
        <v>0</v>
      </c>
      <c r="N267" s="4">
        <f t="shared" si="59"/>
        <v>0</v>
      </c>
      <c r="O267" s="6">
        <f t="shared" si="60"/>
        <v>-8.859812342346094</v>
      </c>
      <c r="P267" s="6">
        <f t="shared" si="55"/>
        <v>10.487718194505561</v>
      </c>
      <c r="Q267" s="6">
        <f t="shared" si="56"/>
        <v>13.875474660350555</v>
      </c>
      <c r="R267" s="6">
        <f t="shared" si="58"/>
        <v>15.503380512510022</v>
      </c>
    </row>
    <row r="268" spans="1:18" ht="15">
      <c r="A268" s="5">
        <v>263</v>
      </c>
      <c r="B268" s="4">
        <f t="shared" si="61"/>
        <v>-14.036722289323803</v>
      </c>
      <c r="C268" s="4">
        <f t="shared" si="61"/>
        <v>5.281128402873606</v>
      </c>
      <c r="D268" s="4">
        <f t="shared" si="59"/>
        <v>0</v>
      </c>
      <c r="E268" s="4">
        <f t="shared" si="59"/>
        <v>0</v>
      </c>
      <c r="F268" s="4">
        <f t="shared" si="59"/>
        <v>0</v>
      </c>
      <c r="G268" s="4">
        <f t="shared" si="59"/>
        <v>0</v>
      </c>
      <c r="H268" s="4">
        <f t="shared" si="59"/>
        <v>0</v>
      </c>
      <c r="I268" s="4">
        <f t="shared" si="59"/>
        <v>0</v>
      </c>
      <c r="J268" s="4">
        <f t="shared" si="59"/>
        <v>0</v>
      </c>
      <c r="K268" s="4">
        <f t="shared" si="59"/>
        <v>-0.017843089610857194</v>
      </c>
      <c r="L268" s="4">
        <f t="shared" si="59"/>
        <v>0</v>
      </c>
      <c r="M268" s="4">
        <f t="shared" si="59"/>
        <v>0</v>
      </c>
      <c r="N268" s="4">
        <f t="shared" si="59"/>
        <v>0</v>
      </c>
      <c r="O268" s="6">
        <f t="shared" si="60"/>
        <v>-8.773436976061053</v>
      </c>
      <c r="P268" s="6">
        <f t="shared" si="55"/>
        <v>10.832393410549566</v>
      </c>
      <c r="Q268" s="6">
        <f t="shared" si="56"/>
        <v>13.784428774132301</v>
      </c>
      <c r="R268" s="6">
        <f t="shared" si="58"/>
        <v>15.843385208620814</v>
      </c>
    </row>
    <row r="269" spans="1:18" ht="15">
      <c r="A269" s="5">
        <v>264</v>
      </c>
      <c r="B269" s="4">
        <f t="shared" si="61"/>
        <v>-14.064663525068084</v>
      </c>
      <c r="C269" s="4">
        <f t="shared" si="61"/>
        <v>5.379988095711662</v>
      </c>
      <c r="D269" s="4">
        <f t="shared" si="59"/>
        <v>0</v>
      </c>
      <c r="E269" s="4">
        <f t="shared" si="59"/>
        <v>0</v>
      </c>
      <c r="F269" s="4">
        <f t="shared" si="59"/>
        <v>0</v>
      </c>
      <c r="G269" s="4">
        <f t="shared" si="59"/>
        <v>0</v>
      </c>
      <c r="H269" s="4">
        <f t="shared" si="59"/>
        <v>0</v>
      </c>
      <c r="I269" s="4">
        <f t="shared" si="59"/>
        <v>0</v>
      </c>
      <c r="J269" s="4">
        <f t="shared" si="59"/>
        <v>0</v>
      </c>
      <c r="K269" s="4">
        <f t="shared" si="59"/>
        <v>-0.010641430823610316</v>
      </c>
      <c r="L269" s="4">
        <f t="shared" si="59"/>
        <v>0</v>
      </c>
      <c r="M269" s="4">
        <f t="shared" si="59"/>
        <v>0</v>
      </c>
      <c r="N269" s="4">
        <f t="shared" si="59"/>
        <v>0</v>
      </c>
      <c r="O269" s="6">
        <f t="shared" si="60"/>
        <v>-8.695316860180034</v>
      </c>
      <c r="P269" s="6">
        <f t="shared" si="55"/>
        <v>11.158132492752049</v>
      </c>
      <c r="Q269" s="6">
        <f t="shared" si="56"/>
        <v>13.677148654562965</v>
      </c>
      <c r="R269" s="6">
        <f t="shared" si="58"/>
        <v>16.13996428713498</v>
      </c>
    </row>
    <row r="270" spans="1:18" ht="15">
      <c r="A270" s="5">
        <v>265</v>
      </c>
      <c r="B270" s="4">
        <f t="shared" si="61"/>
        <v>-14.088320528055174</v>
      </c>
      <c r="C270" s="4">
        <f t="shared" si="61"/>
        <v>5.464101615137752</v>
      </c>
      <c r="D270" s="4">
        <f t="shared" si="59"/>
        <v>0</v>
      </c>
      <c r="E270" s="4">
        <f t="shared" si="59"/>
        <v>0</v>
      </c>
      <c r="F270" s="4">
        <f t="shared" si="59"/>
        <v>0</v>
      </c>
      <c r="G270" s="4">
        <f t="shared" si="59"/>
        <v>0</v>
      </c>
      <c r="H270" s="4">
        <f t="shared" si="59"/>
        <v>0</v>
      </c>
      <c r="I270" s="4">
        <f t="shared" si="59"/>
        <v>0</v>
      </c>
      <c r="J270" s="4">
        <f t="shared" si="59"/>
        <v>0</v>
      </c>
      <c r="K270" s="4">
        <f t="shared" si="59"/>
        <v>-0.0022802514185001565</v>
      </c>
      <c r="L270" s="4">
        <f t="shared" si="59"/>
        <v>0</v>
      </c>
      <c r="M270" s="4">
        <f t="shared" si="59"/>
        <v>0</v>
      </c>
      <c r="N270" s="4">
        <f t="shared" si="59"/>
        <v>0</v>
      </c>
      <c r="O270" s="6">
        <f t="shared" si="60"/>
        <v>-8.626499164335923</v>
      </c>
      <c r="P270" s="6">
        <f t="shared" si="55"/>
        <v>11.464538075876217</v>
      </c>
      <c r="Q270" s="6">
        <f t="shared" si="56"/>
        <v>13.554265933872973</v>
      </c>
      <c r="R270" s="6">
        <f t="shared" si="58"/>
        <v>16.392304845413264</v>
      </c>
    </row>
    <row r="271" spans="1:18" ht="15">
      <c r="A271" s="5">
        <v>266</v>
      </c>
      <c r="B271" s="4">
        <f t="shared" si="61"/>
        <v>-14.107686092132793</v>
      </c>
      <c r="C271" s="4">
        <f t="shared" si="61"/>
        <v>5.533238411841802</v>
      </c>
      <c r="D271" s="4">
        <f t="shared" si="59"/>
        <v>0</v>
      </c>
      <c r="E271" s="4">
        <f t="shared" si="59"/>
        <v>0</v>
      </c>
      <c r="F271" s="4">
        <f t="shared" si="59"/>
        <v>0</v>
      </c>
      <c r="G271" s="4">
        <f t="shared" si="59"/>
        <v>0</v>
      </c>
      <c r="H271" s="4">
        <f t="shared" si="59"/>
        <v>0</v>
      </c>
      <c r="I271" s="4">
        <f t="shared" si="59"/>
        <v>0</v>
      </c>
      <c r="J271" s="4">
        <f t="shared" si="59"/>
        <v>0</v>
      </c>
      <c r="K271" s="4">
        <f t="shared" si="59"/>
        <v>0.006329390677153142</v>
      </c>
      <c r="L271" s="4">
        <f t="shared" si="59"/>
        <v>0</v>
      </c>
      <c r="M271" s="4">
        <f t="shared" si="59"/>
        <v>0</v>
      </c>
      <c r="N271" s="4">
        <f t="shared" si="59"/>
        <v>0</v>
      </c>
      <c r="O271" s="6">
        <f t="shared" si="60"/>
        <v>-8.568118289613837</v>
      </c>
      <c r="P271" s="6">
        <f t="shared" si="55"/>
        <v>11.751562675142889</v>
      </c>
      <c r="Q271" s="6">
        <f t="shared" si="56"/>
        <v>13.416270849996362</v>
      </c>
      <c r="R271" s="6">
        <f t="shared" si="58"/>
        <v>16.599715235525416</v>
      </c>
    </row>
    <row r="272" spans="1:18" ht="15">
      <c r="A272" s="5">
        <v>267</v>
      </c>
      <c r="B272" s="4">
        <f t="shared" si="61"/>
        <v>-14.122754318362524</v>
      </c>
      <c r="C272" s="4">
        <f t="shared" si="61"/>
        <v>5.5872089866696815</v>
      </c>
      <c r="D272" s="4">
        <f t="shared" si="59"/>
        <v>0</v>
      </c>
      <c r="E272" s="4">
        <f t="shared" si="59"/>
        <v>0</v>
      </c>
      <c r="F272" s="4">
        <f t="shared" si="59"/>
        <v>0</v>
      </c>
      <c r="G272" s="4">
        <f t="shared" si="59"/>
        <v>0</v>
      </c>
      <c r="H272" s="4">
        <f t="shared" si="59"/>
        <v>0</v>
      </c>
      <c r="I272" s="4">
        <f t="shared" si="59"/>
        <v>0</v>
      </c>
      <c r="J272" s="4">
        <f t="shared" si="59"/>
        <v>0</v>
      </c>
      <c r="K272" s="4">
        <f t="shared" si="59"/>
        <v>0.014249364333447008</v>
      </c>
      <c r="L272" s="4">
        <f t="shared" si="59"/>
        <v>0</v>
      </c>
      <c r="M272" s="4">
        <f t="shared" si="59"/>
        <v>0</v>
      </c>
      <c r="N272" s="4">
        <f t="shared" si="59"/>
        <v>0</v>
      </c>
      <c r="O272" s="6">
        <f t="shared" si="60"/>
        <v>-8.521295967359396</v>
      </c>
      <c r="P272" s="6">
        <f t="shared" si="55"/>
        <v>12.019481937027267</v>
      </c>
      <c r="Q272" s="6">
        <f t="shared" si="56"/>
        <v>13.263440990341174</v>
      </c>
      <c r="R272" s="6">
        <f t="shared" si="58"/>
        <v>16.761626960009046</v>
      </c>
    </row>
    <row r="273" spans="1:18" ht="15">
      <c r="A273" s="5">
        <v>268</v>
      </c>
      <c r="B273" s="4">
        <f t="shared" si="61"/>
        <v>-14.13352061681669</v>
      </c>
      <c r="C273" s="4">
        <f t="shared" si="61"/>
        <v>5.6258654100272345</v>
      </c>
      <c r="D273" s="4">
        <f aca="true" t="shared" si="62" ref="D273:I273">SIN($A273*D$1*PI()/180)*D$4</f>
        <v>0</v>
      </c>
      <c r="E273" s="4">
        <f t="shared" si="62"/>
        <v>0</v>
      </c>
      <c r="F273" s="4">
        <f t="shared" si="62"/>
        <v>0</v>
      </c>
      <c r="G273" s="4">
        <f t="shared" si="62"/>
        <v>0</v>
      </c>
      <c r="H273" s="4">
        <f t="shared" si="62"/>
        <v>0</v>
      </c>
      <c r="I273" s="4">
        <f t="shared" si="62"/>
        <v>0</v>
      </c>
      <c r="J273" s="4">
        <f aca="true" t="shared" si="63" ref="D273:N288">SIN($A273*J$1*PI()/180)*J$4</f>
        <v>0</v>
      </c>
      <c r="K273" s="4">
        <f t="shared" si="63"/>
        <v>0.020616686658359636</v>
      </c>
      <c r="L273" s="4">
        <f t="shared" si="63"/>
        <v>0</v>
      </c>
      <c r="M273" s="4">
        <f t="shared" si="63"/>
        <v>0</v>
      </c>
      <c r="N273" s="4">
        <f t="shared" si="63"/>
        <v>0</v>
      </c>
      <c r="O273" s="6">
        <f t="shared" si="60"/>
        <v>-8.487038520131096</v>
      </c>
      <c r="P273" s="6">
        <f t="shared" si="55"/>
        <v>12.268837101437784</v>
      </c>
      <c r="Q273" s="6">
        <f t="shared" si="56"/>
        <v>13.095797648775013</v>
      </c>
      <c r="R273" s="6">
        <f t="shared" si="58"/>
        <v>16.8775962300817</v>
      </c>
    </row>
    <row r="274" spans="1:18" ht="15">
      <c r="A274" s="5">
        <v>269</v>
      </c>
      <c r="B274" s="4">
        <f t="shared" si="61"/>
        <v>-14.139981707976485</v>
      </c>
      <c r="C274" s="4">
        <f t="shared" si="61"/>
        <v>5.649101727345011</v>
      </c>
      <c r="D274" s="4">
        <f t="shared" si="63"/>
        <v>0</v>
      </c>
      <c r="E274" s="4">
        <f t="shared" si="63"/>
        <v>0</v>
      </c>
      <c r="F274" s="4">
        <f t="shared" si="63"/>
        <v>0</v>
      </c>
      <c r="G274" s="4">
        <f t="shared" si="63"/>
        <v>0</v>
      </c>
      <c r="H274" s="4">
        <f t="shared" si="63"/>
        <v>0</v>
      </c>
      <c r="I274" s="4">
        <f t="shared" si="63"/>
        <v>0</v>
      </c>
      <c r="J274" s="4">
        <f t="shared" si="63"/>
        <v>0</v>
      </c>
      <c r="K274" s="4">
        <f t="shared" si="63"/>
        <v>0.024737556072132533</v>
      </c>
      <c r="L274" s="4">
        <f t="shared" si="63"/>
        <v>0</v>
      </c>
      <c r="M274" s="4">
        <f t="shared" si="63"/>
        <v>0</v>
      </c>
      <c r="N274" s="4">
        <f t="shared" si="63"/>
        <v>0</v>
      </c>
      <c r="O274" s="6">
        <f t="shared" si="60"/>
        <v>-8.466142424559342</v>
      </c>
      <c r="P274" s="6">
        <f t="shared" si="55"/>
        <v>12.500353002180148</v>
      </c>
      <c r="Q274" s="6">
        <f t="shared" si="56"/>
        <v>12.913094604414226</v>
      </c>
      <c r="R274" s="6">
        <f t="shared" si="58"/>
        <v>16.94730518203503</v>
      </c>
    </row>
    <row r="275" spans="1:18" ht="15">
      <c r="A275" s="5">
        <v>270</v>
      </c>
      <c r="B275" s="4">
        <f t="shared" si="61"/>
        <v>-14.142135623730951</v>
      </c>
      <c r="C275" s="4">
        <f t="shared" si="61"/>
        <v>5.656854249492381</v>
      </c>
      <c r="D275" s="4">
        <f t="shared" si="63"/>
        <v>0</v>
      </c>
      <c r="E275" s="4">
        <f t="shared" si="63"/>
        <v>0</v>
      </c>
      <c r="F275" s="4">
        <f t="shared" si="63"/>
        <v>0</v>
      </c>
      <c r="G275" s="4">
        <f t="shared" si="63"/>
        <v>0</v>
      </c>
      <c r="H275" s="4">
        <f t="shared" si="63"/>
        <v>0</v>
      </c>
      <c r="I275" s="4">
        <f t="shared" si="63"/>
        <v>0</v>
      </c>
      <c r="J275" s="4">
        <f t="shared" si="63"/>
        <v>0</v>
      </c>
      <c r="K275" s="4">
        <f t="shared" si="63"/>
        <v>0.02616295090390226</v>
      </c>
      <c r="L275" s="4">
        <f t="shared" si="63"/>
        <v>0</v>
      </c>
      <c r="M275" s="4">
        <f t="shared" si="63"/>
        <v>0</v>
      </c>
      <c r="N275" s="4">
        <f t="shared" si="63"/>
        <v>0</v>
      </c>
      <c r="O275" s="6">
        <f t="shared" si="60"/>
        <v>-8.459118423334669</v>
      </c>
      <c r="P275" s="6">
        <f t="shared" si="55"/>
        <v>12.714840585905904</v>
      </c>
      <c r="Q275" s="6">
        <f t="shared" si="56"/>
        <v>12.714840585905904</v>
      </c>
      <c r="R275" s="6">
        <f t="shared" si="58"/>
        <v>16.97056274847714</v>
      </c>
    </row>
    <row r="276" spans="1:18" ht="15">
      <c r="A276" s="5">
        <v>271</v>
      </c>
      <c r="B276" s="4">
        <f t="shared" si="61"/>
        <v>-14.139981707976485</v>
      </c>
      <c r="C276" s="4">
        <f t="shared" si="61"/>
        <v>5.649101727345011</v>
      </c>
      <c r="D276" s="4">
        <f t="shared" si="63"/>
        <v>0</v>
      </c>
      <c r="E276" s="4">
        <f t="shared" si="63"/>
        <v>0</v>
      </c>
      <c r="F276" s="4">
        <f t="shared" si="63"/>
        <v>0</v>
      </c>
      <c r="G276" s="4">
        <f t="shared" si="63"/>
        <v>0</v>
      </c>
      <c r="H276" s="4">
        <f t="shared" si="63"/>
        <v>0</v>
      </c>
      <c r="I276" s="4">
        <f t="shared" si="63"/>
        <v>0</v>
      </c>
      <c r="J276" s="4">
        <f t="shared" si="63"/>
        <v>0</v>
      </c>
      <c r="K276" s="4">
        <f t="shared" si="63"/>
        <v>0.02473755607213256</v>
      </c>
      <c r="L276" s="4">
        <f t="shared" si="63"/>
        <v>0</v>
      </c>
      <c r="M276" s="4">
        <f t="shared" si="63"/>
        <v>0</v>
      </c>
      <c r="N276" s="4">
        <f t="shared" si="63"/>
        <v>0</v>
      </c>
      <c r="O276" s="6">
        <f t="shared" si="60"/>
        <v>-8.466142424559342</v>
      </c>
      <c r="P276" s="6">
        <f t="shared" si="55"/>
        <v>12.913094604414225</v>
      </c>
      <c r="Q276" s="6">
        <f t="shared" si="56"/>
        <v>12.500353002180148</v>
      </c>
      <c r="R276" s="6">
        <f t="shared" si="58"/>
        <v>16.94730518203503</v>
      </c>
    </row>
    <row r="277" spans="1:18" ht="15">
      <c r="A277" s="5">
        <v>272</v>
      </c>
      <c r="B277" s="4">
        <f t="shared" si="61"/>
        <v>-14.133520616816691</v>
      </c>
      <c r="C277" s="4">
        <f t="shared" si="61"/>
        <v>5.6258654100272345</v>
      </c>
      <c r="D277" s="4">
        <f t="shared" si="63"/>
        <v>0</v>
      </c>
      <c r="E277" s="4">
        <f t="shared" si="63"/>
        <v>0</v>
      </c>
      <c r="F277" s="4">
        <f t="shared" si="63"/>
        <v>0</v>
      </c>
      <c r="G277" s="4">
        <f t="shared" si="63"/>
        <v>0</v>
      </c>
      <c r="H277" s="4">
        <f t="shared" si="63"/>
        <v>0</v>
      </c>
      <c r="I277" s="4">
        <f t="shared" si="63"/>
        <v>0</v>
      </c>
      <c r="J277" s="4">
        <f t="shared" si="63"/>
        <v>0</v>
      </c>
      <c r="K277" s="4">
        <f t="shared" si="63"/>
        <v>0.020616686658359692</v>
      </c>
      <c r="L277" s="4">
        <f t="shared" si="63"/>
        <v>0</v>
      </c>
      <c r="M277" s="4">
        <f t="shared" si="63"/>
        <v>0</v>
      </c>
      <c r="N277" s="4">
        <f t="shared" si="63"/>
        <v>0</v>
      </c>
      <c r="O277" s="6">
        <f t="shared" si="60"/>
        <v>-8.487038520131097</v>
      </c>
      <c r="P277" s="6">
        <f t="shared" si="55"/>
        <v>13.095797648775015</v>
      </c>
      <c r="Q277" s="6">
        <f t="shared" si="56"/>
        <v>12.26883710143779</v>
      </c>
      <c r="R277" s="6">
        <f t="shared" si="58"/>
        <v>16.877596230081707</v>
      </c>
    </row>
    <row r="278" spans="1:18" ht="15">
      <c r="A278" s="5">
        <v>273</v>
      </c>
      <c r="B278" s="4">
        <f t="shared" si="61"/>
        <v>-14.122754318362524</v>
      </c>
      <c r="C278" s="4">
        <f t="shared" si="61"/>
        <v>5.587208986669682</v>
      </c>
      <c r="D278" s="4">
        <f t="shared" si="63"/>
        <v>0</v>
      </c>
      <c r="E278" s="4">
        <f t="shared" si="63"/>
        <v>0</v>
      </c>
      <c r="F278" s="4">
        <f t="shared" si="63"/>
        <v>0</v>
      </c>
      <c r="G278" s="4">
        <f t="shared" si="63"/>
        <v>0</v>
      </c>
      <c r="H278" s="4">
        <f t="shared" si="63"/>
        <v>0</v>
      </c>
      <c r="I278" s="4">
        <f t="shared" si="63"/>
        <v>0</v>
      </c>
      <c r="J278" s="4">
        <f t="shared" si="63"/>
        <v>0</v>
      </c>
      <c r="K278" s="4">
        <f t="shared" si="63"/>
        <v>0.014249364333446772</v>
      </c>
      <c r="L278" s="4">
        <f t="shared" si="63"/>
        <v>0</v>
      </c>
      <c r="M278" s="4">
        <f t="shared" si="63"/>
        <v>0</v>
      </c>
      <c r="N278" s="4">
        <f t="shared" si="63"/>
        <v>0</v>
      </c>
      <c r="O278" s="6">
        <f t="shared" si="60"/>
        <v>-8.521295967359395</v>
      </c>
      <c r="P278" s="6">
        <f t="shared" si="55"/>
        <v>13.263440990341175</v>
      </c>
      <c r="Q278" s="6">
        <f t="shared" si="56"/>
        <v>12.01948193702727</v>
      </c>
      <c r="R278" s="6">
        <f t="shared" si="58"/>
        <v>16.761626960009053</v>
      </c>
    </row>
    <row r="279" spans="1:18" ht="15">
      <c r="A279" s="5">
        <v>274</v>
      </c>
      <c r="B279" s="4">
        <f t="shared" si="61"/>
        <v>-14.107686092132795</v>
      </c>
      <c r="C279" s="4">
        <f t="shared" si="61"/>
        <v>5.533238411841804</v>
      </c>
      <c r="D279" s="4">
        <f t="shared" si="63"/>
        <v>0</v>
      </c>
      <c r="E279" s="4">
        <f t="shared" si="63"/>
        <v>0</v>
      </c>
      <c r="F279" s="4">
        <f t="shared" si="63"/>
        <v>0</v>
      </c>
      <c r="G279" s="4">
        <f t="shared" si="63"/>
        <v>0</v>
      </c>
      <c r="H279" s="4">
        <f t="shared" si="63"/>
        <v>0</v>
      </c>
      <c r="I279" s="4">
        <f t="shared" si="63"/>
        <v>0</v>
      </c>
      <c r="J279" s="4">
        <f t="shared" si="63"/>
        <v>0</v>
      </c>
      <c r="K279" s="4">
        <f t="shared" si="63"/>
        <v>0.006329390677153229</v>
      </c>
      <c r="L279" s="4">
        <f t="shared" si="63"/>
        <v>0</v>
      </c>
      <c r="M279" s="4">
        <f t="shared" si="63"/>
        <v>0</v>
      </c>
      <c r="N279" s="4">
        <f t="shared" si="63"/>
        <v>0</v>
      </c>
      <c r="O279" s="6">
        <f t="shared" si="60"/>
        <v>-8.568118289613837</v>
      </c>
      <c r="P279" s="6">
        <f t="shared" si="55"/>
        <v>13.416270849996362</v>
      </c>
      <c r="Q279" s="6">
        <f t="shared" si="56"/>
        <v>11.751562675142887</v>
      </c>
      <c r="R279" s="6">
        <f t="shared" si="58"/>
        <v>16.599715235525412</v>
      </c>
    </row>
    <row r="280" spans="1:18" ht="15">
      <c r="A280" s="5">
        <v>275</v>
      </c>
      <c r="B280" s="4">
        <f t="shared" si="61"/>
        <v>-14.088320528055174</v>
      </c>
      <c r="C280" s="4">
        <f t="shared" si="61"/>
        <v>5.4641016151377535</v>
      </c>
      <c r="D280" s="4">
        <f t="shared" si="63"/>
        <v>0</v>
      </c>
      <c r="E280" s="4">
        <f t="shared" si="63"/>
        <v>0</v>
      </c>
      <c r="F280" s="4">
        <f t="shared" si="63"/>
        <v>0</v>
      </c>
      <c r="G280" s="4">
        <f t="shared" si="63"/>
        <v>0</v>
      </c>
      <c r="H280" s="4">
        <f t="shared" si="63"/>
        <v>0</v>
      </c>
      <c r="I280" s="4">
        <f t="shared" si="63"/>
        <v>0</v>
      </c>
      <c r="J280" s="4">
        <f t="shared" si="63"/>
        <v>0</v>
      </c>
      <c r="K280" s="4">
        <f t="shared" si="63"/>
        <v>-0.002280251418500067</v>
      </c>
      <c r="L280" s="4">
        <f t="shared" si="63"/>
        <v>0</v>
      </c>
      <c r="M280" s="4">
        <f t="shared" si="63"/>
        <v>0</v>
      </c>
      <c r="N280" s="4">
        <f t="shared" si="63"/>
        <v>0</v>
      </c>
      <c r="O280" s="6">
        <f t="shared" si="60"/>
        <v>-8.62649916433592</v>
      </c>
      <c r="P280" s="6">
        <f t="shared" si="55"/>
        <v>13.554265933872967</v>
      </c>
      <c r="Q280" s="6">
        <f t="shared" si="56"/>
        <v>11.464538075876217</v>
      </c>
      <c r="R280" s="6">
        <f t="shared" si="58"/>
        <v>16.392304845413264</v>
      </c>
    </row>
    <row r="281" spans="1:18" ht="15">
      <c r="A281" s="5">
        <v>276</v>
      </c>
      <c r="B281" s="4">
        <f t="shared" si="61"/>
        <v>-14.064663525068084</v>
      </c>
      <c r="C281" s="4">
        <f t="shared" si="61"/>
        <v>5.3799880957116635</v>
      </c>
      <c r="D281" s="4">
        <f t="shared" si="63"/>
        <v>0</v>
      </c>
      <c r="E281" s="4">
        <f t="shared" si="63"/>
        <v>0</v>
      </c>
      <c r="F281" s="4">
        <f t="shared" si="63"/>
        <v>0</v>
      </c>
      <c r="G281" s="4">
        <f t="shared" si="63"/>
        <v>0</v>
      </c>
      <c r="H281" s="4">
        <f t="shared" si="63"/>
        <v>0</v>
      </c>
      <c r="I281" s="4">
        <f t="shared" si="63"/>
        <v>0</v>
      </c>
      <c r="J281" s="4">
        <f t="shared" si="63"/>
        <v>0</v>
      </c>
      <c r="K281" s="4">
        <f t="shared" si="63"/>
        <v>-0.010641430823610234</v>
      </c>
      <c r="L281" s="4">
        <f t="shared" si="63"/>
        <v>0</v>
      </c>
      <c r="M281" s="4">
        <f t="shared" si="63"/>
        <v>0</v>
      </c>
      <c r="N281" s="4">
        <f t="shared" si="63"/>
        <v>0</v>
      </c>
      <c r="O281" s="6">
        <f t="shared" si="60"/>
        <v>-8.69531686018003</v>
      </c>
      <c r="P281" s="6">
        <f t="shared" si="55"/>
        <v>13.677148654562961</v>
      </c>
      <c r="Q281" s="6">
        <f t="shared" si="56"/>
        <v>11.158132492752053</v>
      </c>
      <c r="R281" s="6">
        <f t="shared" si="58"/>
        <v>16.139964287134983</v>
      </c>
    </row>
    <row r="282" spans="1:18" ht="15">
      <c r="A282" s="5">
        <v>277</v>
      </c>
      <c r="B282" s="4">
        <f t="shared" si="61"/>
        <v>-14.036722289323802</v>
      </c>
      <c r="C282" s="4">
        <f t="shared" si="61"/>
        <v>5.281128402873605</v>
      </c>
      <c r="D282" s="4">
        <f t="shared" si="63"/>
        <v>0</v>
      </c>
      <c r="E282" s="4">
        <f t="shared" si="63"/>
        <v>0</v>
      </c>
      <c r="F282" s="4">
        <f t="shared" si="63"/>
        <v>0</v>
      </c>
      <c r="G282" s="4">
        <f t="shared" si="63"/>
        <v>0</v>
      </c>
      <c r="H282" s="4">
        <f t="shared" si="63"/>
        <v>0</v>
      </c>
      <c r="I282" s="4">
        <f t="shared" si="63"/>
        <v>0</v>
      </c>
      <c r="J282" s="4">
        <f t="shared" si="63"/>
        <v>0</v>
      </c>
      <c r="K282" s="4">
        <f t="shared" si="63"/>
        <v>-0.01784308961085713</v>
      </c>
      <c r="L282" s="4">
        <f t="shared" si="63"/>
        <v>0</v>
      </c>
      <c r="M282" s="4">
        <f t="shared" si="63"/>
        <v>0</v>
      </c>
      <c r="N282" s="4">
        <f t="shared" si="63"/>
        <v>0</v>
      </c>
      <c r="O282" s="6">
        <f t="shared" si="60"/>
        <v>-8.773436976061053</v>
      </c>
      <c r="P282" s="6">
        <f t="shared" si="55"/>
        <v>13.784428774132303</v>
      </c>
      <c r="Q282" s="6">
        <f t="shared" si="56"/>
        <v>10.832393410549573</v>
      </c>
      <c r="R282" s="6">
        <f t="shared" si="58"/>
        <v>15.843385208620823</v>
      </c>
    </row>
    <row r="283" spans="1:18" ht="15">
      <c r="A283" s="5">
        <v>278</v>
      </c>
      <c r="B283" s="4">
        <f t="shared" si="61"/>
        <v>-14.004505331993412</v>
      </c>
      <c r="C283" s="4">
        <f t="shared" si="61"/>
        <v>5.1677935041700085</v>
      </c>
      <c r="D283" s="4">
        <f t="shared" si="63"/>
        <v>0</v>
      </c>
      <c r="E283" s="4">
        <f t="shared" si="63"/>
        <v>0</v>
      </c>
      <c r="F283" s="4">
        <f t="shared" si="63"/>
        <v>0</v>
      </c>
      <c r="G283" s="4">
        <f t="shared" si="63"/>
        <v>0</v>
      </c>
      <c r="H283" s="4">
        <f t="shared" si="63"/>
        <v>0</v>
      </c>
      <c r="I283" s="4">
        <f t="shared" si="63"/>
        <v>0</v>
      </c>
      <c r="J283" s="4">
        <f t="shared" si="63"/>
        <v>0</v>
      </c>
      <c r="K283" s="4">
        <f t="shared" si="63"/>
        <v>-0.023100514522686744</v>
      </c>
      <c r="L283" s="4">
        <f t="shared" si="63"/>
        <v>0</v>
      </c>
      <c r="M283" s="4">
        <f t="shared" si="63"/>
        <v>0</v>
      </c>
      <c r="N283" s="4">
        <f t="shared" si="63"/>
        <v>0</v>
      </c>
      <c r="O283" s="6">
        <f t="shared" si="60"/>
        <v>-8.85981234234609</v>
      </c>
      <c r="P283" s="6">
        <f t="shared" si="55"/>
        <v>13.875474660350552</v>
      </c>
      <c r="Q283" s="6">
        <f t="shared" si="56"/>
        <v>10.487718194505565</v>
      </c>
      <c r="R283" s="6">
        <f t="shared" si="58"/>
        <v>15.503380512510025</v>
      </c>
    </row>
    <row r="284" spans="1:18" ht="15">
      <c r="A284" s="5">
        <v>279</v>
      </c>
      <c r="B284" s="4">
        <f t="shared" si="61"/>
        <v>-13.968022466674206</v>
      </c>
      <c r="C284" s="4">
        <f t="shared" si="61"/>
        <v>5.0402940426804035</v>
      </c>
      <c r="D284" s="4">
        <f t="shared" si="63"/>
        <v>0</v>
      </c>
      <c r="E284" s="4">
        <f t="shared" si="63"/>
        <v>0</v>
      </c>
      <c r="F284" s="4">
        <f t="shared" si="63"/>
        <v>0</v>
      </c>
      <c r="G284" s="4">
        <f t="shared" si="63"/>
        <v>0</v>
      </c>
      <c r="H284" s="4">
        <f t="shared" si="63"/>
        <v>0</v>
      </c>
      <c r="I284" s="4">
        <f t="shared" si="63"/>
        <v>0</v>
      </c>
      <c r="J284" s="4">
        <f t="shared" si="63"/>
        <v>0</v>
      </c>
      <c r="K284" s="4">
        <f t="shared" si="63"/>
        <v>-0.025840841563347285</v>
      </c>
      <c r="L284" s="4">
        <f t="shared" si="63"/>
        <v>0</v>
      </c>
      <c r="M284" s="4">
        <f t="shared" si="63"/>
        <v>0</v>
      </c>
      <c r="N284" s="4">
        <f t="shared" si="63"/>
        <v>0</v>
      </c>
      <c r="O284" s="6">
        <f t="shared" si="60"/>
        <v>-8.95356926555715</v>
      </c>
      <c r="P284" s="6">
        <f t="shared" si="55"/>
        <v>13.949604326756088</v>
      </c>
      <c r="Q284" s="6">
        <f t="shared" si="56"/>
        <v>10.12484706684227</v>
      </c>
      <c r="R284" s="6">
        <f t="shared" si="58"/>
        <v>15.120882128041208</v>
      </c>
    </row>
    <row r="285" spans="1:18" ht="15">
      <c r="A285" s="5">
        <v>280</v>
      </c>
      <c r="B285" s="4">
        <f aca="true" t="shared" si="64" ref="B285:C304">SIN($A285*B$1*PI()/180)*B$4</f>
        <v>-13.92728480640038</v>
      </c>
      <c r="C285" s="4">
        <f t="shared" si="64"/>
        <v>4.898979485566355</v>
      </c>
      <c r="D285" s="4">
        <f t="shared" si="63"/>
        <v>0</v>
      </c>
      <c r="E285" s="4">
        <f t="shared" si="63"/>
        <v>0</v>
      </c>
      <c r="F285" s="4">
        <f t="shared" si="63"/>
        <v>0</v>
      </c>
      <c r="G285" s="4">
        <f t="shared" si="63"/>
        <v>0</v>
      </c>
      <c r="H285" s="4">
        <f t="shared" si="63"/>
        <v>0</v>
      </c>
      <c r="I285" s="4">
        <f t="shared" si="63"/>
        <v>0</v>
      </c>
      <c r="J285" s="4">
        <f t="shared" si="63"/>
        <v>0</v>
      </c>
      <c r="K285" s="4">
        <f t="shared" si="63"/>
        <v>-0.025765476891840677</v>
      </c>
      <c r="L285" s="4">
        <f t="shared" si="63"/>
        <v>0</v>
      </c>
      <c r="M285" s="4">
        <f t="shared" si="63"/>
        <v>0</v>
      </c>
      <c r="N285" s="4">
        <f t="shared" si="63"/>
        <v>0</v>
      </c>
      <c r="O285" s="6">
        <f t="shared" si="60"/>
        <v>-9.054070797725867</v>
      </c>
      <c r="P285" s="6">
        <f t="shared" si="55"/>
        <v>14.006186259681096</v>
      </c>
      <c r="Q285" s="6">
        <f t="shared" si="56"/>
        <v>9.744822994743842</v>
      </c>
      <c r="R285" s="6">
        <f t="shared" si="58"/>
        <v>14.69693845669907</v>
      </c>
    </row>
    <row r="286" spans="1:18" ht="15">
      <c r="A286" s="5">
        <v>281</v>
      </c>
      <c r="B286" s="4">
        <f t="shared" si="64"/>
        <v>-13.882304760257888</v>
      </c>
      <c r="C286" s="4">
        <f t="shared" si="64"/>
        <v>4.744237166206257</v>
      </c>
      <c r="D286" s="4">
        <f t="shared" si="63"/>
        <v>0</v>
      </c>
      <c r="E286" s="4">
        <f t="shared" si="63"/>
        <v>0</v>
      </c>
      <c r="F286" s="4">
        <f t="shared" si="63"/>
        <v>0</v>
      </c>
      <c r="G286" s="4">
        <f t="shared" si="63"/>
        <v>0</v>
      </c>
      <c r="H286" s="4">
        <f t="shared" si="63"/>
        <v>0</v>
      </c>
      <c r="I286" s="4">
        <f t="shared" si="63"/>
        <v>0</v>
      </c>
      <c r="J286" s="4">
        <f t="shared" si="63"/>
        <v>0</v>
      </c>
      <c r="K286" s="4">
        <f t="shared" si="63"/>
        <v>-0.022882632457473268</v>
      </c>
      <c r="L286" s="4">
        <f t="shared" si="63"/>
        <v>0</v>
      </c>
      <c r="M286" s="4">
        <f t="shared" si="63"/>
        <v>0</v>
      </c>
      <c r="N286" s="4">
        <f t="shared" si="63"/>
        <v>0</v>
      </c>
      <c r="O286" s="6">
        <f t="shared" si="60"/>
        <v>-9.160950226509105</v>
      </c>
      <c r="P286" s="6">
        <f t="shared" si="55"/>
        <v>14.044738957367947</v>
      </c>
      <c r="Q286" s="6">
        <f t="shared" si="56"/>
        <v>9.348922767759937</v>
      </c>
      <c r="R286" s="6">
        <f t="shared" si="58"/>
        <v>14.23271149861878</v>
      </c>
    </row>
    <row r="287" spans="1:18" ht="15">
      <c r="A287" s="5">
        <v>282</v>
      </c>
      <c r="B287" s="4">
        <f t="shared" si="64"/>
        <v>-13.833096029604514</v>
      </c>
      <c r="C287" s="4">
        <f t="shared" si="64"/>
        <v>4.576491222541477</v>
      </c>
      <c r="D287" s="4">
        <f t="shared" si="63"/>
        <v>0</v>
      </c>
      <c r="E287" s="4">
        <f t="shared" si="63"/>
        <v>0</v>
      </c>
      <c r="F287" s="4">
        <f t="shared" si="63"/>
        <v>0</v>
      </c>
      <c r="G287" s="4">
        <f t="shared" si="63"/>
        <v>0</v>
      </c>
      <c r="H287" s="4">
        <f t="shared" si="63"/>
        <v>0</v>
      </c>
      <c r="I287" s="4">
        <f t="shared" si="63"/>
        <v>0</v>
      </c>
      <c r="J287" s="4">
        <f t="shared" si="63"/>
        <v>0</v>
      </c>
      <c r="K287" s="4">
        <f t="shared" si="63"/>
        <v>-0.017506431202465447</v>
      </c>
      <c r="L287" s="4">
        <f t="shared" si="63"/>
        <v>0</v>
      </c>
      <c r="M287" s="4">
        <f t="shared" si="63"/>
        <v>0</v>
      </c>
      <c r="N287" s="4">
        <f t="shared" si="63"/>
        <v>0</v>
      </c>
      <c r="O287" s="6">
        <f t="shared" si="60"/>
        <v>-9.274111238265503</v>
      </c>
      <c r="P287" s="6">
        <f t="shared" si="55"/>
        <v>14.065018235312543</v>
      </c>
      <c r="Q287" s="6">
        <f t="shared" si="56"/>
        <v>8.938566670577385</v>
      </c>
      <c r="R287" s="6">
        <f t="shared" si="58"/>
        <v>13.729473667624426</v>
      </c>
    </row>
    <row r="288" spans="1:18" ht="15">
      <c r="A288" s="5">
        <v>283</v>
      </c>
      <c r="B288" s="4">
        <f t="shared" si="64"/>
        <v>-13.77967360389631</v>
      </c>
      <c r="C288" s="4">
        <f t="shared" si="64"/>
        <v>4.396201434543708</v>
      </c>
      <c r="D288" s="4">
        <f t="shared" si="63"/>
        <v>0</v>
      </c>
      <c r="E288" s="4">
        <f t="shared" si="63"/>
        <v>0</v>
      </c>
      <c r="F288" s="4">
        <f t="shared" si="63"/>
        <v>0</v>
      </c>
      <c r="G288" s="4">
        <f t="shared" si="63"/>
        <v>0</v>
      </c>
      <c r="H288" s="4">
        <f t="shared" si="63"/>
        <v>0</v>
      </c>
      <c r="I288" s="4">
        <f t="shared" si="63"/>
        <v>0</v>
      </c>
      <c r="J288" s="4">
        <f t="shared" si="63"/>
        <v>0</v>
      </c>
      <c r="K288" s="4">
        <f t="shared" si="63"/>
        <v>-0.010222679331291453</v>
      </c>
      <c r="L288" s="4">
        <f t="shared" si="63"/>
        <v>0</v>
      </c>
      <c r="M288" s="4">
        <f t="shared" si="63"/>
        <v>0</v>
      </c>
      <c r="N288" s="4">
        <f t="shared" si="63"/>
        <v>0</v>
      </c>
      <c r="O288" s="6">
        <f t="shared" si="60"/>
        <v>-9.393694848683893</v>
      </c>
      <c r="P288" s="6">
        <f t="shared" si="55"/>
        <v>14.067082673944904</v>
      </c>
      <c r="Q288" s="6">
        <f t="shared" si="56"/>
        <v>8.515216478370114</v>
      </c>
      <c r="R288" s="6">
        <f t="shared" si="58"/>
        <v>13.188604303631125</v>
      </c>
    </row>
    <row r="289" spans="1:18" ht="15">
      <c r="A289" s="5">
        <v>284</v>
      </c>
      <c r="B289" s="4">
        <f t="shared" si="64"/>
        <v>-13.722053756121667</v>
      </c>
      <c r="C289" s="4">
        <f t="shared" si="64"/>
        <v>4.203861963990071</v>
      </c>
      <c r="D289" s="4">
        <f aca="true" t="shared" si="65" ref="D289:N304">SIN($A289*D$1*PI()/180)*D$4</f>
        <v>0</v>
      </c>
      <c r="E289" s="4">
        <f t="shared" si="65"/>
        <v>0</v>
      </c>
      <c r="F289" s="4">
        <f t="shared" si="65"/>
        <v>0</v>
      </c>
      <c r="G289" s="4">
        <f t="shared" si="65"/>
        <v>0</v>
      </c>
      <c r="H289" s="4">
        <f t="shared" si="65"/>
        <v>0</v>
      </c>
      <c r="I289" s="4">
        <f t="shared" si="65"/>
        <v>0</v>
      </c>
      <c r="J289" s="4">
        <f t="shared" si="65"/>
        <v>0</v>
      </c>
      <c r="K289" s="4">
        <f t="shared" si="65"/>
        <v>-0.0018250351977970654</v>
      </c>
      <c r="L289" s="4">
        <f t="shared" si="65"/>
        <v>0</v>
      </c>
      <c r="M289" s="4">
        <f t="shared" si="65"/>
        <v>0</v>
      </c>
      <c r="N289" s="4">
        <f t="shared" si="65"/>
        <v>0</v>
      </c>
      <c r="O289" s="6">
        <f t="shared" si="60"/>
        <v>-9.520016827329393</v>
      </c>
      <c r="P289" s="6">
        <f t="shared" si="55"/>
        <v>14.051329955687192</v>
      </c>
      <c r="Q289" s="6">
        <f t="shared" si="56"/>
        <v>8.080272763612417</v>
      </c>
      <c r="R289" s="6">
        <f t="shared" si="58"/>
        <v>12.611585891970217</v>
      </c>
    </row>
    <row r="290" spans="1:18" ht="15">
      <c r="A290" s="5">
        <v>285</v>
      </c>
      <c r="B290" s="4">
        <f t="shared" si="64"/>
        <v>-13.660254037844386</v>
      </c>
      <c r="C290" s="4">
        <f t="shared" si="64"/>
        <v>3.999999999999999</v>
      </c>
      <c r="D290" s="4">
        <f t="shared" si="65"/>
        <v>0</v>
      </c>
      <c r="E290" s="4">
        <f t="shared" si="65"/>
        <v>0</v>
      </c>
      <c r="F290" s="4">
        <f t="shared" si="65"/>
        <v>0</v>
      </c>
      <c r="G290" s="4">
        <f t="shared" si="65"/>
        <v>0</v>
      </c>
      <c r="H290" s="4">
        <f t="shared" si="65"/>
        <v>0</v>
      </c>
      <c r="I290" s="4">
        <f t="shared" si="65"/>
        <v>0</v>
      </c>
      <c r="J290" s="4">
        <f t="shared" si="65"/>
        <v>0</v>
      </c>
      <c r="K290" s="4">
        <f t="shared" si="65"/>
        <v>0.00677146997001206</v>
      </c>
      <c r="L290" s="4">
        <f t="shared" si="65"/>
        <v>0</v>
      </c>
      <c r="M290" s="4">
        <f t="shared" si="65"/>
        <v>0</v>
      </c>
      <c r="N290" s="4">
        <f t="shared" si="65"/>
        <v>0</v>
      </c>
      <c r="O290" s="6">
        <f t="shared" si="60"/>
        <v>-9.653482567874374</v>
      </c>
      <c r="P290" s="6">
        <f t="shared" si="55"/>
        <v>14.0185</v>
      </c>
      <c r="Q290" s="6">
        <f t="shared" si="56"/>
        <v>7.634982567874377</v>
      </c>
      <c r="R290" s="6">
        <f t="shared" si="58"/>
        <v>12.000000000000004</v>
      </c>
    </row>
    <row r="291" spans="1:18" ht="15">
      <c r="A291" s="5">
        <v>286</v>
      </c>
      <c r="B291" s="4">
        <f t="shared" si="64"/>
        <v>-13.594293273857328</v>
      </c>
      <c r="C291" s="4">
        <f t="shared" si="64"/>
        <v>3.785174314046518</v>
      </c>
      <c r="D291" s="4">
        <f t="shared" si="65"/>
        <v>0</v>
      </c>
      <c r="E291" s="4">
        <f t="shared" si="65"/>
        <v>0</v>
      </c>
      <c r="F291" s="4">
        <f t="shared" si="65"/>
        <v>0</v>
      </c>
      <c r="G291" s="4">
        <f t="shared" si="65"/>
        <v>0</v>
      </c>
      <c r="H291" s="4">
        <f t="shared" si="65"/>
        <v>0</v>
      </c>
      <c r="I291" s="4">
        <f t="shared" si="65"/>
        <v>0</v>
      </c>
      <c r="J291" s="4">
        <f t="shared" si="65"/>
        <v>0</v>
      </c>
      <c r="K291" s="4">
        <f t="shared" si="65"/>
        <v>0.01463013647931544</v>
      </c>
      <c r="L291" s="4">
        <f t="shared" si="65"/>
        <v>0</v>
      </c>
      <c r="M291" s="4">
        <f t="shared" si="65"/>
        <v>0</v>
      </c>
      <c r="N291" s="4">
        <f t="shared" si="65"/>
        <v>0</v>
      </c>
      <c r="O291" s="6">
        <f t="shared" si="60"/>
        <v>-9.794488823331495</v>
      </c>
      <c r="P291" s="6">
        <f t="shared" si="55"/>
        <v>13.969644412774398</v>
      </c>
      <c r="Q291" s="6">
        <f t="shared" si="56"/>
        <v>7.18036735269666</v>
      </c>
      <c r="R291" s="6">
        <f t="shared" si="58"/>
        <v>11.355522942139563</v>
      </c>
    </row>
    <row r="292" spans="1:18" ht="15">
      <c r="A292" s="5">
        <v>287</v>
      </c>
      <c r="B292" s="4">
        <f t="shared" si="64"/>
        <v>-13.524191556448176</v>
      </c>
      <c r="C292" s="4">
        <f t="shared" si="64"/>
        <v>3.559973728402484</v>
      </c>
      <c r="D292" s="4">
        <f t="shared" si="65"/>
        <v>0</v>
      </c>
      <c r="E292" s="4">
        <f t="shared" si="65"/>
        <v>0</v>
      </c>
      <c r="F292" s="4">
        <f t="shared" si="65"/>
        <v>0</v>
      </c>
      <c r="G292" s="4">
        <f t="shared" si="65"/>
        <v>0</v>
      </c>
      <c r="H292" s="4">
        <f t="shared" si="65"/>
        <v>0</v>
      </c>
      <c r="I292" s="4">
        <f t="shared" si="65"/>
        <v>0</v>
      </c>
      <c r="J292" s="4">
        <f t="shared" si="65"/>
        <v>0</v>
      </c>
      <c r="K292" s="4">
        <f t="shared" si="65"/>
        <v>0.020894661639480137</v>
      </c>
      <c r="L292" s="4">
        <f t="shared" si="65"/>
        <v>0</v>
      </c>
      <c r="M292" s="4">
        <f t="shared" si="65"/>
        <v>0</v>
      </c>
      <c r="N292" s="4">
        <f t="shared" si="65"/>
        <v>0</v>
      </c>
      <c r="O292" s="6">
        <f t="shared" si="60"/>
        <v>-9.943323166406213</v>
      </c>
      <c r="P292" s="6">
        <f t="shared" si="55"/>
        <v>13.906065427266649</v>
      </c>
      <c r="Q292" s="6">
        <f t="shared" si="56"/>
        <v>6.71717892434701</v>
      </c>
      <c r="R292" s="6">
        <f t="shared" si="58"/>
        <v>10.679921185207446</v>
      </c>
    </row>
    <row r="293" spans="1:18" ht="15">
      <c r="A293" s="5">
        <v>288</v>
      </c>
      <c r="B293" s="4">
        <f t="shared" si="64"/>
        <v>-13.449970239279148</v>
      </c>
      <c r="C293" s="4">
        <f t="shared" si="64"/>
        <v>3.3250155022196304</v>
      </c>
      <c r="D293" s="4">
        <f t="shared" si="65"/>
        <v>0</v>
      </c>
      <c r="E293" s="4">
        <f t="shared" si="65"/>
        <v>0</v>
      </c>
      <c r="F293" s="4">
        <f t="shared" si="65"/>
        <v>0</v>
      </c>
      <c r="G293" s="4">
        <f t="shared" si="65"/>
        <v>0</v>
      </c>
      <c r="H293" s="4">
        <f t="shared" si="65"/>
        <v>0</v>
      </c>
      <c r="I293" s="4">
        <f t="shared" si="65"/>
        <v>0</v>
      </c>
      <c r="J293" s="4">
        <f t="shared" si="65"/>
        <v>0</v>
      </c>
      <c r="K293" s="4">
        <f t="shared" si="65"/>
        <v>0.024882444942666393</v>
      </c>
      <c r="L293" s="4">
        <f t="shared" si="65"/>
        <v>0</v>
      </c>
      <c r="M293" s="4">
        <f t="shared" si="65"/>
        <v>0</v>
      </c>
      <c r="N293" s="4">
        <f t="shared" si="65"/>
        <v>0</v>
      </c>
      <c r="O293" s="6">
        <f t="shared" si="60"/>
        <v>-10.100072292116852</v>
      </c>
      <c r="P293" s="6">
        <f t="shared" si="55"/>
        <v>13.829230828835591</v>
      </c>
      <c r="Q293" s="6">
        <f t="shared" si="56"/>
        <v>6.245887969940145</v>
      </c>
      <c r="R293" s="6">
        <f t="shared" si="58"/>
        <v>9.975046506658884</v>
      </c>
    </row>
    <row r="294" spans="1:18" ht="15">
      <c r="A294" s="5">
        <v>289</v>
      </c>
      <c r="B294" s="4">
        <f t="shared" si="64"/>
        <v>-13.371651930882447</v>
      </c>
      <c r="C294" s="4">
        <f t="shared" si="64"/>
        <v>3.0809436396641865</v>
      </c>
      <c r="D294" s="4">
        <f t="shared" si="65"/>
        <v>0</v>
      </c>
      <c r="E294" s="4">
        <f t="shared" si="65"/>
        <v>0</v>
      </c>
      <c r="F294" s="4">
        <f t="shared" si="65"/>
        <v>0</v>
      </c>
      <c r="G294" s="4">
        <f t="shared" si="65"/>
        <v>0</v>
      </c>
      <c r="H294" s="4">
        <f t="shared" si="65"/>
        <v>0</v>
      </c>
      <c r="I294" s="4">
        <f t="shared" si="65"/>
        <v>0</v>
      </c>
      <c r="J294" s="4">
        <f t="shared" si="65"/>
        <v>0</v>
      </c>
      <c r="K294" s="4">
        <f t="shared" si="65"/>
        <v>0.0261589661597565</v>
      </c>
      <c r="L294" s="4">
        <f t="shared" si="65"/>
        <v>0</v>
      </c>
      <c r="M294" s="4">
        <f t="shared" si="65"/>
        <v>0</v>
      </c>
      <c r="N294" s="4">
        <f t="shared" si="65"/>
        <v>0</v>
      </c>
      <c r="O294" s="6">
        <f t="shared" si="60"/>
        <v>-10.264549325058503</v>
      </c>
      <c r="P294" s="6">
        <f t="shared" si="55"/>
        <v>13.740673963836167</v>
      </c>
      <c r="Q294" s="6">
        <f t="shared" si="56"/>
        <v>5.766706280214892</v>
      </c>
      <c r="R294" s="6">
        <f t="shared" si="58"/>
        <v>9.242830918992556</v>
      </c>
    </row>
    <row r="295" spans="1:18" ht="15">
      <c r="A295" s="5">
        <v>290</v>
      </c>
      <c r="B295" s="4">
        <f t="shared" si="64"/>
        <v>-13.289260487773497</v>
      </c>
      <c r="C295" s="4">
        <f t="shared" si="64"/>
        <v>2.8284271247461903</v>
      </c>
      <c r="D295" s="4">
        <f t="shared" si="65"/>
        <v>0</v>
      </c>
      <c r="E295" s="4">
        <f t="shared" si="65"/>
        <v>0</v>
      </c>
      <c r="F295" s="4">
        <f t="shared" si="65"/>
        <v>0</v>
      </c>
      <c r="G295" s="4">
        <f t="shared" si="65"/>
        <v>0</v>
      </c>
      <c r="H295" s="4">
        <f t="shared" si="65"/>
        <v>0</v>
      </c>
      <c r="I295" s="4">
        <f t="shared" si="65"/>
        <v>0</v>
      </c>
      <c r="J295" s="4">
        <f t="shared" si="65"/>
        <v>0</v>
      </c>
      <c r="K295" s="4">
        <f t="shared" si="65"/>
        <v>0.024585131902380923</v>
      </c>
      <c r="L295" s="4">
        <f t="shared" si="65"/>
        <v>0</v>
      </c>
      <c r="M295" s="4">
        <f t="shared" si="65"/>
        <v>0</v>
      </c>
      <c r="N295" s="4">
        <f t="shared" si="65"/>
        <v>0</v>
      </c>
      <c r="O295" s="6">
        <f t="shared" si="60"/>
        <v>-10.436248231124926</v>
      </c>
      <c r="P295" s="6">
        <f t="shared" si="55"/>
        <v>13.641889549984697</v>
      </c>
      <c r="Q295" s="6">
        <f t="shared" si="56"/>
        <v>5.279640055378793</v>
      </c>
      <c r="R295" s="6">
        <f t="shared" si="58"/>
        <v>8.485281374238564</v>
      </c>
    </row>
    <row r="296" spans="1:18" ht="15">
      <c r="A296" s="5">
        <v>291</v>
      </c>
      <c r="B296" s="4">
        <f t="shared" si="64"/>
        <v>-13.202821007184015</v>
      </c>
      <c r="C296" s="4">
        <f t="shared" si="64"/>
        <v>2.5681580876808234</v>
      </c>
      <c r="D296" s="4">
        <f t="shared" si="65"/>
        <v>0</v>
      </c>
      <c r="E296" s="4">
        <f t="shared" si="65"/>
        <v>0</v>
      </c>
      <c r="F296" s="4">
        <f t="shared" si="65"/>
        <v>0</v>
      </c>
      <c r="G296" s="4">
        <f t="shared" si="65"/>
        <v>0</v>
      </c>
      <c r="H296" s="4">
        <f t="shared" si="65"/>
        <v>0</v>
      </c>
      <c r="I296" s="4">
        <f t="shared" si="65"/>
        <v>0</v>
      </c>
      <c r="J296" s="4">
        <f t="shared" si="65"/>
        <v>0</v>
      </c>
      <c r="K296" s="4">
        <f t="shared" si="65"/>
        <v>0.020332431634764735</v>
      </c>
      <c r="L296" s="4">
        <f t="shared" si="65"/>
        <v>0</v>
      </c>
      <c r="M296" s="4">
        <f t="shared" si="65"/>
        <v>0</v>
      </c>
      <c r="N296" s="4">
        <f t="shared" si="65"/>
        <v>0</v>
      </c>
      <c r="O296" s="6">
        <f t="shared" si="60"/>
        <v>-10.614330487868427</v>
      </c>
      <c r="P296" s="6">
        <f t="shared" si="55"/>
        <v>13.534236455176801</v>
      </c>
      <c r="Q296" s="6">
        <f t="shared" si="56"/>
        <v>4.7845682957340925</v>
      </c>
      <c r="R296" s="6">
        <f t="shared" si="58"/>
        <v>7.704474263042466</v>
      </c>
    </row>
    <row r="297" spans="1:18" ht="15">
      <c r="A297" s="5">
        <v>292</v>
      </c>
      <c r="B297" s="4">
        <f t="shared" si="64"/>
        <v>-13.112359819417142</v>
      </c>
      <c r="C297" s="4">
        <f t="shared" si="64"/>
        <v>2.300849907807603</v>
      </c>
      <c r="D297" s="4">
        <f t="shared" si="65"/>
        <v>0</v>
      </c>
      <c r="E297" s="4">
        <f t="shared" si="65"/>
        <v>0</v>
      </c>
      <c r="F297" s="4">
        <f t="shared" si="65"/>
        <v>0</v>
      </c>
      <c r="G297" s="4">
        <f t="shared" si="65"/>
        <v>0</v>
      </c>
      <c r="H297" s="4">
        <f t="shared" si="65"/>
        <v>0</v>
      </c>
      <c r="I297" s="4">
        <f t="shared" si="65"/>
        <v>0</v>
      </c>
      <c r="J297" s="4">
        <f t="shared" si="65"/>
        <v>0</v>
      </c>
      <c r="K297" s="4">
        <f t="shared" si="65"/>
        <v>0.013864251693165372</v>
      </c>
      <c r="L297" s="4">
        <f t="shared" si="65"/>
        <v>0</v>
      </c>
      <c r="M297" s="4">
        <f t="shared" si="65"/>
        <v>0</v>
      </c>
      <c r="N297" s="4">
        <f t="shared" si="65"/>
        <v>0</v>
      </c>
      <c r="O297" s="6">
        <f t="shared" si="60"/>
        <v>-10.797645659916373</v>
      </c>
      <c r="P297" s="6">
        <f t="shared" si="55"/>
        <v>13.41885784513119</v>
      </c>
      <c r="Q297" s="6">
        <f t="shared" si="56"/>
        <v>4.281337538208007</v>
      </c>
      <c r="R297" s="6">
        <f t="shared" si="58"/>
        <v>6.902549723422824</v>
      </c>
    </row>
    <row r="298" spans="1:18" ht="15">
      <c r="A298" s="5">
        <v>293</v>
      </c>
      <c r="B298" s="4">
        <f t="shared" si="64"/>
        <v>-13.017904479826997</v>
      </c>
      <c r="C298" s="4">
        <f t="shared" si="64"/>
        <v>2.0272352582672077</v>
      </c>
      <c r="D298" s="4">
        <f t="shared" si="65"/>
        <v>0</v>
      </c>
      <c r="E298" s="4">
        <f t="shared" si="65"/>
        <v>0</v>
      </c>
      <c r="F298" s="4">
        <f t="shared" si="65"/>
        <v>0</v>
      </c>
      <c r="G298" s="4">
        <f t="shared" si="65"/>
        <v>0</v>
      </c>
      <c r="H298" s="4">
        <f t="shared" si="65"/>
        <v>0</v>
      </c>
      <c r="I298" s="4">
        <f t="shared" si="65"/>
        <v>0</v>
      </c>
      <c r="J298" s="4">
        <f t="shared" si="65"/>
        <v>0</v>
      </c>
      <c r="K298" s="4">
        <f t="shared" si="65"/>
        <v>0.005885383390579507</v>
      </c>
      <c r="L298" s="4">
        <f t="shared" si="65"/>
        <v>0</v>
      </c>
      <c r="M298" s="4">
        <f t="shared" si="65"/>
        <v>0</v>
      </c>
      <c r="N298" s="4">
        <f t="shared" si="65"/>
        <v>0</v>
      </c>
      <c r="O298" s="6">
        <f t="shared" si="60"/>
        <v>-10.98478383816921</v>
      </c>
      <c r="P298" s="6">
        <f t="shared" si="55"/>
        <v>13.296627200904132</v>
      </c>
      <c r="Q298" s="6">
        <f t="shared" si="56"/>
        <v>3.7698624120666935</v>
      </c>
      <c r="R298" s="6">
        <f t="shared" si="58"/>
        <v>6.081705774801614</v>
      </c>
    </row>
    <row r="299" spans="1:18" ht="15">
      <c r="A299" s="5">
        <v>294</v>
      </c>
      <c r="B299" s="4">
        <f t="shared" si="64"/>
        <v>-12.919483760425019</v>
      </c>
      <c r="C299" s="4">
        <f t="shared" si="64"/>
        <v>1.7480640977952877</v>
      </c>
      <c r="D299" s="4">
        <f t="shared" si="65"/>
        <v>0</v>
      </c>
      <c r="E299" s="4">
        <f t="shared" si="65"/>
        <v>0</v>
      </c>
      <c r="F299" s="4">
        <f t="shared" si="65"/>
        <v>0</v>
      </c>
      <c r="G299" s="4">
        <f t="shared" si="65"/>
        <v>0</v>
      </c>
      <c r="H299" s="4">
        <f t="shared" si="65"/>
        <v>0</v>
      </c>
      <c r="I299" s="4">
        <f t="shared" si="65"/>
        <v>0</v>
      </c>
      <c r="J299" s="4">
        <f t="shared" si="65"/>
        <v>0</v>
      </c>
      <c r="K299" s="4">
        <f t="shared" si="65"/>
        <v>-0.0027347730525321625</v>
      </c>
      <c r="L299" s="4">
        <f t="shared" si="65"/>
        <v>0</v>
      </c>
      <c r="M299" s="4">
        <f t="shared" si="65"/>
        <v>0</v>
      </c>
      <c r="N299" s="4">
        <f t="shared" si="65"/>
        <v>0</v>
      </c>
      <c r="O299" s="6">
        <f t="shared" si="60"/>
        <v>-11.174154435682263</v>
      </c>
      <c r="P299" s="6">
        <f t="shared" si="55"/>
        <v>13.168125882244716</v>
      </c>
      <c r="Q299" s="6">
        <f t="shared" si="56"/>
        <v>3.2502208468234106</v>
      </c>
      <c r="R299" s="6">
        <f t="shared" si="58"/>
        <v>5.244192293385863</v>
      </c>
    </row>
    <row r="300" spans="1:18" ht="15">
      <c r="A300" s="5">
        <v>295</v>
      </c>
      <c r="B300" s="4">
        <f t="shared" si="64"/>
        <v>-12.817127641115771</v>
      </c>
      <c r="C300" s="4">
        <f t="shared" si="64"/>
        <v>1.4641016151377564</v>
      </c>
      <c r="D300" s="4">
        <f t="shared" si="65"/>
        <v>0</v>
      </c>
      <c r="E300" s="4">
        <f t="shared" si="65"/>
        <v>0</v>
      </c>
      <c r="F300" s="4">
        <f t="shared" si="65"/>
        <v>0</v>
      </c>
      <c r="G300" s="4">
        <f t="shared" si="65"/>
        <v>0</v>
      </c>
      <c r="H300" s="4">
        <f t="shared" si="65"/>
        <v>0</v>
      </c>
      <c r="I300" s="4">
        <f t="shared" si="65"/>
        <v>0</v>
      </c>
      <c r="J300" s="4">
        <f t="shared" si="65"/>
        <v>0</v>
      </c>
      <c r="K300" s="4">
        <f t="shared" si="65"/>
        <v>-0.011056940833014037</v>
      </c>
      <c r="L300" s="4">
        <f t="shared" si="65"/>
        <v>0</v>
      </c>
      <c r="M300" s="4">
        <f t="shared" si="65"/>
        <v>0</v>
      </c>
      <c r="N300" s="4">
        <f t="shared" si="65"/>
        <v>0</v>
      </c>
      <c r="O300" s="6">
        <f t="shared" si="60"/>
        <v>-11.364082966811027</v>
      </c>
      <c r="P300" s="6">
        <f t="shared" si="55"/>
        <v>13.033654469785253</v>
      </c>
      <c r="Q300" s="6">
        <f t="shared" si="56"/>
        <v>2.7227333424390503</v>
      </c>
      <c r="R300" s="6">
        <f t="shared" si="58"/>
        <v>4.392304845413276</v>
      </c>
    </row>
    <row r="301" spans="1:18" ht="15">
      <c r="A301" s="5">
        <v>296</v>
      </c>
      <c r="B301" s="4">
        <f t="shared" si="64"/>
        <v>-12.710867300564736</v>
      </c>
      <c r="C301" s="4">
        <f t="shared" si="64"/>
        <v>1.1761261317215879</v>
      </c>
      <c r="D301" s="4">
        <f t="shared" si="65"/>
        <v>0</v>
      </c>
      <c r="E301" s="4">
        <f t="shared" si="65"/>
        <v>0</v>
      </c>
      <c r="F301" s="4">
        <f t="shared" si="65"/>
        <v>0</v>
      </c>
      <c r="G301" s="4">
        <f t="shared" si="65"/>
        <v>0</v>
      </c>
      <c r="H301" s="4">
        <f t="shared" si="65"/>
        <v>0</v>
      </c>
      <c r="I301" s="4">
        <f t="shared" si="65"/>
        <v>0</v>
      </c>
      <c r="J301" s="4">
        <f t="shared" si="65"/>
        <v>0</v>
      </c>
      <c r="K301" s="4">
        <f t="shared" si="65"/>
        <v>-0.018174312841303258</v>
      </c>
      <c r="L301" s="4">
        <f t="shared" si="65"/>
        <v>0</v>
      </c>
      <c r="M301" s="4">
        <f t="shared" si="65"/>
        <v>0</v>
      </c>
      <c r="N301" s="4">
        <f t="shared" si="65"/>
        <v>0</v>
      </c>
      <c r="O301" s="6">
        <f t="shared" si="60"/>
        <v>-11.552915481684451</v>
      </c>
      <c r="P301" s="6">
        <f t="shared" si="55"/>
        <v>12.893276433356155</v>
      </c>
      <c r="Q301" s="6">
        <f t="shared" si="56"/>
        <v>2.188017443493062</v>
      </c>
      <c r="R301" s="6">
        <f t="shared" si="58"/>
        <v>3.528378395164766</v>
      </c>
    </row>
    <row r="302" spans="1:18" ht="15">
      <c r="A302" s="5">
        <v>297</v>
      </c>
      <c r="B302" s="4">
        <f t="shared" si="64"/>
        <v>-12.600735106701011</v>
      </c>
      <c r="C302" s="4">
        <f t="shared" si="64"/>
        <v>0.8849269683298957</v>
      </c>
      <c r="D302" s="4">
        <f t="shared" si="65"/>
        <v>0</v>
      </c>
      <c r="E302" s="4">
        <f t="shared" si="65"/>
        <v>0</v>
      </c>
      <c r="F302" s="4">
        <f t="shared" si="65"/>
        <v>0</v>
      </c>
      <c r="G302" s="4">
        <f t="shared" si="65"/>
        <v>0</v>
      </c>
      <c r="H302" s="4">
        <f t="shared" si="65"/>
        <v>0</v>
      </c>
      <c r="I302" s="4">
        <f t="shared" si="65"/>
        <v>0</v>
      </c>
      <c r="J302" s="4">
        <f t="shared" si="65"/>
        <v>0</v>
      </c>
      <c r="K302" s="4">
        <f t="shared" si="65"/>
        <v>-0.023311359947396772</v>
      </c>
      <c r="L302" s="4">
        <f t="shared" si="65"/>
        <v>0</v>
      </c>
      <c r="M302" s="4">
        <f t="shared" si="65"/>
        <v>0</v>
      </c>
      <c r="N302" s="4">
        <f t="shared" si="65"/>
        <v>0</v>
      </c>
      <c r="O302" s="6">
        <f t="shared" si="60"/>
        <v>-11.73911949831851</v>
      </c>
      <c r="P302" s="6">
        <f t="shared" si="55"/>
        <v>12.74688914689924</v>
      </c>
      <c r="Q302" s="6">
        <f t="shared" si="56"/>
        <v>1.647011256408968</v>
      </c>
      <c r="R302" s="6">
        <f t="shared" si="58"/>
        <v>2.654780904989698</v>
      </c>
    </row>
    <row r="303" spans="1:18" ht="15">
      <c r="A303" s="5">
        <v>298</v>
      </c>
      <c r="B303" s="4">
        <f t="shared" si="64"/>
        <v>-12.486764606857724</v>
      </c>
      <c r="C303" s="4">
        <f t="shared" si="64"/>
        <v>0.5913022816285405</v>
      </c>
      <c r="D303" s="4">
        <f t="shared" si="65"/>
        <v>0</v>
      </c>
      <c r="E303" s="4">
        <f t="shared" si="65"/>
        <v>0</v>
      </c>
      <c r="F303" s="4">
        <f t="shared" si="65"/>
        <v>0</v>
      </c>
      <c r="G303" s="4">
        <f t="shared" si="65"/>
        <v>0</v>
      </c>
      <c r="H303" s="4">
        <f t="shared" si="65"/>
        <v>0</v>
      </c>
      <c r="I303" s="4">
        <f t="shared" si="65"/>
        <v>0</v>
      </c>
      <c r="J303" s="4">
        <f t="shared" si="65"/>
        <v>0</v>
      </c>
      <c r="K303" s="4">
        <f t="shared" si="65"/>
        <v>-0.025908334864187796</v>
      </c>
      <c r="L303" s="4">
        <f t="shared" si="65"/>
        <v>0</v>
      </c>
      <c r="M303" s="4">
        <f t="shared" si="65"/>
        <v>0</v>
      </c>
      <c r="N303" s="4">
        <f t="shared" si="65"/>
        <v>0</v>
      </c>
      <c r="O303" s="6">
        <f t="shared" si="60"/>
        <v>-11.921370660093372</v>
      </c>
      <c r="P303" s="6">
        <f t="shared" si="55"/>
        <v>12.594314286831356</v>
      </c>
      <c r="Q303" s="6">
        <f t="shared" si="56"/>
        <v>1.1009632181476245</v>
      </c>
      <c r="R303" s="6">
        <f t="shared" si="58"/>
        <v>1.7739068448856088</v>
      </c>
    </row>
    <row r="304" spans="1:18" ht="15">
      <c r="A304" s="5">
        <v>299</v>
      </c>
      <c r="B304" s="4">
        <f t="shared" si="64"/>
        <v>-12.368990517553184</v>
      </c>
      <c r="C304" s="4">
        <f t="shared" si="64"/>
        <v>0.29605687647414924</v>
      </c>
      <c r="D304" s="4">
        <f t="shared" si="65"/>
        <v>0</v>
      </c>
      <c r="E304" s="4">
        <f t="shared" si="65"/>
        <v>0</v>
      </c>
      <c r="F304" s="4">
        <f t="shared" si="65"/>
        <v>0</v>
      </c>
      <c r="G304" s="4">
        <f t="shared" si="65"/>
        <v>0</v>
      </c>
      <c r="H304" s="4">
        <f t="shared" si="65"/>
        <v>0</v>
      </c>
      <c r="I304" s="4">
        <f t="shared" si="65"/>
        <v>0</v>
      </c>
      <c r="J304" s="4">
        <f t="shared" si="65"/>
        <v>0</v>
      </c>
      <c r="K304" s="4">
        <f t="shared" si="65"/>
        <v>-0.025682263806477087</v>
      </c>
      <c r="L304" s="4">
        <f t="shared" si="65"/>
        <v>0</v>
      </c>
      <c r="M304" s="4">
        <f t="shared" si="65"/>
        <v>0</v>
      </c>
      <c r="N304" s="4">
        <f t="shared" si="65"/>
        <v>0</v>
      </c>
      <c r="O304" s="6">
        <f t="shared" si="60"/>
        <v>-12.098615904885513</v>
      </c>
      <c r="P304" s="6">
        <f t="shared" si="55"/>
        <v>12.435397535396325</v>
      </c>
      <c r="Q304" s="6">
        <f t="shared" si="56"/>
        <v>0.5513889989116222</v>
      </c>
      <c r="R304" s="6">
        <f t="shared" si="58"/>
        <v>0.888170629422434</v>
      </c>
    </row>
    <row r="305" spans="1:18" ht="15">
      <c r="A305" s="5">
        <v>300</v>
      </c>
      <c r="B305" s="4">
        <f aca="true" t="shared" si="66" ref="B305:C324">SIN($A305*B$1*PI()/180)*B$4</f>
        <v>-12.24744871391589</v>
      </c>
      <c r="C305" s="4">
        <f t="shared" si="66"/>
        <v>3.4652431217044256E-15</v>
      </c>
      <c r="D305" s="4">
        <f aca="true" t="shared" si="67" ref="D305:N320">SIN($A305*D$1*PI()/180)*D$4</f>
        <v>0</v>
      </c>
      <c r="E305" s="4">
        <f t="shared" si="67"/>
        <v>0</v>
      </c>
      <c r="F305" s="4">
        <f t="shared" si="67"/>
        <v>0</v>
      </c>
      <c r="G305" s="4">
        <f t="shared" si="67"/>
        <v>0</v>
      </c>
      <c r="H305" s="4">
        <f t="shared" si="67"/>
        <v>0</v>
      </c>
      <c r="I305" s="4">
        <f t="shared" si="67"/>
        <v>0</v>
      </c>
      <c r="J305" s="4">
        <f t="shared" si="67"/>
        <v>0</v>
      </c>
      <c r="K305" s="4">
        <f t="shared" si="67"/>
        <v>-0.022657780120744528</v>
      </c>
      <c r="L305" s="4">
        <f t="shared" si="67"/>
        <v>0</v>
      </c>
      <c r="M305" s="4">
        <f t="shared" si="67"/>
        <v>0</v>
      </c>
      <c r="N305" s="4">
        <f t="shared" si="67"/>
        <v>0</v>
      </c>
      <c r="O305" s="6">
        <f t="shared" si="60"/>
        <v>-12.27010649403663</v>
      </c>
      <c r="P305" s="6">
        <f t="shared" si="55"/>
        <v>12.270106494036634</v>
      </c>
      <c r="Q305" s="6">
        <f t="shared" si="56"/>
        <v>3.779719608184743E-15</v>
      </c>
      <c r="R305" s="6">
        <f t="shared" si="58"/>
        <v>7.332433286985244E-15</v>
      </c>
    </row>
    <row r="306" spans="1:18" ht="15">
      <c r="A306" s="5">
        <v>301</v>
      </c>
      <c r="B306" s="4">
        <f t="shared" si="66"/>
        <v>-12.122176218756643</v>
      </c>
      <c r="C306" s="4">
        <f t="shared" si="66"/>
        <v>-0.2960568764741423</v>
      </c>
      <c r="D306" s="4">
        <f t="shared" si="67"/>
        <v>0</v>
      </c>
      <c r="E306" s="4">
        <f t="shared" si="67"/>
        <v>0</v>
      </c>
      <c r="F306" s="4">
        <f t="shared" si="67"/>
        <v>0</v>
      </c>
      <c r="G306" s="4">
        <f t="shared" si="67"/>
        <v>0</v>
      </c>
      <c r="H306" s="4">
        <f t="shared" si="67"/>
        <v>0</v>
      </c>
      <c r="I306" s="4">
        <f t="shared" si="67"/>
        <v>0</v>
      </c>
      <c r="J306" s="4">
        <f t="shared" si="67"/>
        <v>0</v>
      </c>
      <c r="K306" s="4">
        <f t="shared" si="67"/>
        <v>-0.017164440165540543</v>
      </c>
      <c r="L306" s="4">
        <f t="shared" si="67"/>
        <v>0</v>
      </c>
      <c r="M306" s="4">
        <f t="shared" si="67"/>
        <v>0</v>
      </c>
      <c r="N306" s="4">
        <f t="shared" si="67"/>
        <v>0</v>
      </c>
      <c r="O306" s="6">
        <f t="shared" si="60"/>
        <v>-12.435397535396326</v>
      </c>
      <c r="P306" s="6">
        <f t="shared" si="55"/>
        <v>12.098615904885515</v>
      </c>
      <c r="Q306" s="6">
        <f t="shared" si="56"/>
        <v>-0.5513889989116141</v>
      </c>
      <c r="R306" s="6">
        <f t="shared" si="58"/>
        <v>-0.8881706294224259</v>
      </c>
    </row>
    <row r="307" spans="1:18" ht="15">
      <c r="A307" s="5">
        <v>302</v>
      </c>
      <c r="B307" s="4">
        <f t="shared" si="66"/>
        <v>-11.993211191291005</v>
      </c>
      <c r="C307" s="4">
        <f t="shared" si="66"/>
        <v>-0.5913022816285336</v>
      </c>
      <c r="D307" s="4">
        <f t="shared" si="67"/>
        <v>0</v>
      </c>
      <c r="E307" s="4">
        <f t="shared" si="67"/>
        <v>0</v>
      </c>
      <c r="F307" s="4">
        <f t="shared" si="67"/>
        <v>0</v>
      </c>
      <c r="G307" s="4">
        <f t="shared" si="67"/>
        <v>0</v>
      </c>
      <c r="H307" s="4">
        <f t="shared" si="67"/>
        <v>0</v>
      </c>
      <c r="I307" s="4">
        <f t="shared" si="67"/>
        <v>0</v>
      </c>
      <c r="J307" s="4">
        <f t="shared" si="67"/>
        <v>0</v>
      </c>
      <c r="K307" s="4">
        <f t="shared" si="67"/>
        <v>-0.009800813911818616</v>
      </c>
      <c r="L307" s="4">
        <f t="shared" si="67"/>
        <v>0</v>
      </c>
      <c r="M307" s="4">
        <f t="shared" si="67"/>
        <v>0</v>
      </c>
      <c r="N307" s="4">
        <f t="shared" si="67"/>
        <v>0</v>
      </c>
      <c r="O307" s="6">
        <f t="shared" si="60"/>
        <v>-12.594314286831358</v>
      </c>
      <c r="P307" s="6">
        <f t="shared" si="55"/>
        <v>11.921370660093379</v>
      </c>
      <c r="Q307" s="6">
        <f t="shared" si="56"/>
        <v>-1.100963218147623</v>
      </c>
      <c r="R307" s="6">
        <f t="shared" si="58"/>
        <v>-1.773906844885602</v>
      </c>
    </row>
    <row r="308" spans="1:18" ht="15">
      <c r="A308" s="5">
        <v>303</v>
      </c>
      <c r="B308" s="4">
        <f t="shared" si="66"/>
        <v>-11.860592915515653</v>
      </c>
      <c r="C308" s="4">
        <f t="shared" si="66"/>
        <v>-0.8849269683298988</v>
      </c>
      <c r="D308" s="4">
        <f t="shared" si="67"/>
        <v>0</v>
      </c>
      <c r="E308" s="4">
        <f t="shared" si="67"/>
        <v>0</v>
      </c>
      <c r="F308" s="4">
        <f t="shared" si="67"/>
        <v>0</v>
      </c>
      <c r="G308" s="4">
        <f t="shared" si="67"/>
        <v>0</v>
      </c>
      <c r="H308" s="4">
        <f t="shared" si="67"/>
        <v>0</v>
      </c>
      <c r="I308" s="4">
        <f t="shared" si="67"/>
        <v>0</v>
      </c>
      <c r="J308" s="4">
        <f t="shared" si="67"/>
        <v>0</v>
      </c>
      <c r="K308" s="4">
        <f t="shared" si="67"/>
        <v>-0.0013692630536928409</v>
      </c>
      <c r="L308" s="4">
        <f t="shared" si="67"/>
        <v>0</v>
      </c>
      <c r="M308" s="4">
        <f t="shared" si="67"/>
        <v>0</v>
      </c>
      <c r="N308" s="4">
        <f t="shared" si="67"/>
        <v>0</v>
      </c>
      <c r="O308" s="6">
        <f t="shared" si="60"/>
        <v>-12.746889146899244</v>
      </c>
      <c r="P308" s="6">
        <f t="shared" si="55"/>
        <v>11.73911949831851</v>
      </c>
      <c r="Q308" s="6">
        <f t="shared" si="56"/>
        <v>-1.6470112564089503</v>
      </c>
      <c r="R308" s="6">
        <f t="shared" si="58"/>
        <v>-2.6547809049896838</v>
      </c>
    </row>
    <row r="309" spans="1:18" ht="15">
      <c r="A309" s="5">
        <v>304</v>
      </c>
      <c r="B309" s="4">
        <f t="shared" si="66"/>
        <v>-11.724361788242094</v>
      </c>
      <c r="C309" s="4">
        <f t="shared" si="66"/>
        <v>-1.1761261317215812</v>
      </c>
      <c r="D309" s="4">
        <f t="shared" si="67"/>
        <v>0</v>
      </c>
      <c r="E309" s="4">
        <f t="shared" si="67"/>
        <v>0</v>
      </c>
      <c r="F309" s="4">
        <f t="shared" si="67"/>
        <v>0</v>
      </c>
      <c r="G309" s="4">
        <f t="shared" si="67"/>
        <v>0</v>
      </c>
      <c r="H309" s="4">
        <f t="shared" si="67"/>
        <v>0</v>
      </c>
      <c r="I309" s="4">
        <f t="shared" si="67"/>
        <v>0</v>
      </c>
      <c r="J309" s="4">
        <f t="shared" si="67"/>
        <v>0</v>
      </c>
      <c r="K309" s="4">
        <f t="shared" si="67"/>
        <v>0.0072114866075214095</v>
      </c>
      <c r="L309" s="4">
        <f t="shared" si="67"/>
        <v>0</v>
      </c>
      <c r="M309" s="4">
        <f t="shared" si="67"/>
        <v>0</v>
      </c>
      <c r="N309" s="4">
        <f t="shared" si="67"/>
        <v>0</v>
      </c>
      <c r="O309" s="6">
        <f t="shared" si="60"/>
        <v>-12.893276433356153</v>
      </c>
      <c r="P309" s="6">
        <f t="shared" si="55"/>
        <v>11.552915481684453</v>
      </c>
      <c r="Q309" s="6">
        <f t="shared" si="56"/>
        <v>-2.188017443493048</v>
      </c>
      <c r="R309" s="6">
        <f t="shared" si="58"/>
        <v>-3.528378395164748</v>
      </c>
    </row>
    <row r="310" spans="1:18" ht="15">
      <c r="A310" s="5">
        <v>305</v>
      </c>
      <c r="B310" s="4">
        <f t="shared" si="66"/>
        <v>-11.584559306791384</v>
      </c>
      <c r="C310" s="4">
        <f t="shared" si="66"/>
        <v>-1.4641016151377495</v>
      </c>
      <c r="D310" s="4">
        <f t="shared" si="67"/>
        <v>0</v>
      </c>
      <c r="E310" s="4">
        <f t="shared" si="67"/>
        <v>0</v>
      </c>
      <c r="F310" s="4">
        <f t="shared" si="67"/>
        <v>0</v>
      </c>
      <c r="G310" s="4">
        <f t="shared" si="67"/>
        <v>0</v>
      </c>
      <c r="H310" s="4">
        <f t="shared" si="67"/>
        <v>0</v>
      </c>
      <c r="I310" s="4">
        <f t="shared" si="67"/>
        <v>0</v>
      </c>
      <c r="J310" s="4">
        <f t="shared" si="67"/>
        <v>0</v>
      </c>
      <c r="K310" s="4">
        <f t="shared" si="67"/>
        <v>0.015006452143887575</v>
      </c>
      <c r="L310" s="4">
        <f t="shared" si="67"/>
        <v>0</v>
      </c>
      <c r="M310" s="4">
        <f t="shared" si="67"/>
        <v>0</v>
      </c>
      <c r="N310" s="4">
        <f t="shared" si="67"/>
        <v>0</v>
      </c>
      <c r="O310" s="6">
        <f t="shared" si="60"/>
        <v>-13.033654469785246</v>
      </c>
      <c r="P310" s="6">
        <f t="shared" si="55"/>
        <v>11.364082966811035</v>
      </c>
      <c r="Q310" s="6">
        <f t="shared" si="56"/>
        <v>-2.7227333424390463</v>
      </c>
      <c r="R310" s="6">
        <f t="shared" si="58"/>
        <v>-4.392304845413257</v>
      </c>
    </row>
    <row r="311" spans="1:18" ht="15">
      <c r="A311" s="5">
        <v>306</v>
      </c>
      <c r="B311" s="4">
        <f t="shared" si="66"/>
        <v>-11.441228056353689</v>
      </c>
      <c r="C311" s="4">
        <f t="shared" si="66"/>
        <v>-1.7480640977952713</v>
      </c>
      <c r="D311" s="4">
        <f t="shared" si="67"/>
        <v>0</v>
      </c>
      <c r="E311" s="4">
        <f t="shared" si="67"/>
        <v>0</v>
      </c>
      <c r="F311" s="4">
        <f t="shared" si="67"/>
        <v>0</v>
      </c>
      <c r="G311" s="4">
        <f t="shared" si="67"/>
        <v>0</v>
      </c>
      <c r="H311" s="4">
        <f t="shared" si="67"/>
        <v>0</v>
      </c>
      <c r="I311" s="4">
        <f t="shared" si="67"/>
        <v>0</v>
      </c>
      <c r="J311" s="4">
        <f t="shared" si="67"/>
        <v>0</v>
      </c>
      <c r="K311" s="4">
        <f t="shared" si="67"/>
        <v>0.021166271904254342</v>
      </c>
      <c r="L311" s="4">
        <f t="shared" si="67"/>
        <v>0</v>
      </c>
      <c r="M311" s="4">
        <f t="shared" si="67"/>
        <v>0</v>
      </c>
      <c r="N311" s="4">
        <f t="shared" si="67"/>
        <v>0</v>
      </c>
      <c r="O311" s="6">
        <f t="shared" si="60"/>
        <v>-13.168125882244706</v>
      </c>
      <c r="P311" s="6">
        <f aca="true" t="shared" si="68" ref="P311:P365">O71</f>
        <v>11.174154435682267</v>
      </c>
      <c r="Q311" s="6">
        <f t="shared" si="56"/>
        <v>-3.250220846823397</v>
      </c>
      <c r="R311" s="6">
        <f t="shared" si="58"/>
        <v>-5.244192293385836</v>
      </c>
    </row>
    <row r="312" spans="1:18" ht="15">
      <c r="A312" s="5">
        <v>307</v>
      </c>
      <c r="B312" s="4">
        <f t="shared" si="66"/>
        <v>-11.294411697016361</v>
      </c>
      <c r="C312" s="4">
        <f t="shared" si="66"/>
        <v>-2.0272352582672104</v>
      </c>
      <c r="D312" s="4">
        <f t="shared" si="67"/>
        <v>0</v>
      </c>
      <c r="E312" s="4">
        <f t="shared" si="67"/>
        <v>0</v>
      </c>
      <c r="F312" s="4">
        <f t="shared" si="67"/>
        <v>0</v>
      </c>
      <c r="G312" s="4">
        <f t="shared" si="67"/>
        <v>0</v>
      </c>
      <c r="H312" s="4">
        <f t="shared" si="67"/>
        <v>0</v>
      </c>
      <c r="I312" s="4">
        <f t="shared" si="67"/>
        <v>0</v>
      </c>
      <c r="J312" s="4">
        <f t="shared" si="67"/>
        <v>0</v>
      </c>
      <c r="K312" s="4">
        <f t="shared" si="67"/>
        <v>0.02501975437942917</v>
      </c>
      <c r="L312" s="4">
        <f t="shared" si="67"/>
        <v>0</v>
      </c>
      <c r="M312" s="4">
        <f t="shared" si="67"/>
        <v>0</v>
      </c>
      <c r="N312" s="4">
        <f t="shared" si="67"/>
        <v>0</v>
      </c>
      <c r="O312" s="6">
        <f t="shared" si="60"/>
        <v>-13.296627200904144</v>
      </c>
      <c r="P312" s="6">
        <f t="shared" si="68"/>
        <v>10.98478383816921</v>
      </c>
      <c r="Q312" s="6">
        <f t="shared" si="56"/>
        <v>-3.7698624120666926</v>
      </c>
      <c r="R312" s="6">
        <f t="shared" si="58"/>
        <v>-6.081705774801626</v>
      </c>
    </row>
    <row r="313" spans="1:18" ht="15">
      <c r="A313" s="5">
        <v>308</v>
      </c>
      <c r="B313" s="4">
        <f t="shared" si="66"/>
        <v>-11.144154950464694</v>
      </c>
      <c r="C313" s="4">
        <f t="shared" si="66"/>
        <v>-2.3008499078076152</v>
      </c>
      <c r="D313" s="4">
        <f t="shared" si="67"/>
        <v>0</v>
      </c>
      <c r="E313" s="4">
        <f t="shared" si="67"/>
        <v>0</v>
      </c>
      <c r="F313" s="4">
        <f t="shared" si="67"/>
        <v>0</v>
      </c>
      <c r="G313" s="4">
        <f t="shared" si="67"/>
        <v>0</v>
      </c>
      <c r="H313" s="4">
        <f t="shared" si="67"/>
        <v>0</v>
      </c>
      <c r="I313" s="4">
        <f t="shared" si="67"/>
        <v>0</v>
      </c>
      <c r="J313" s="4">
        <f t="shared" si="67"/>
        <v>0</v>
      </c>
      <c r="K313" s="4">
        <f t="shared" si="67"/>
        <v>0.02614701314111087</v>
      </c>
      <c r="L313" s="4">
        <f t="shared" si="67"/>
        <v>0</v>
      </c>
      <c r="M313" s="4">
        <f t="shared" si="67"/>
        <v>0</v>
      </c>
      <c r="N313" s="4">
        <f t="shared" si="67"/>
        <v>0</v>
      </c>
      <c r="O313" s="6">
        <f t="shared" si="60"/>
        <v>-13.418857845131198</v>
      </c>
      <c r="P313" s="6">
        <f t="shared" si="68"/>
        <v>10.797645659916371</v>
      </c>
      <c r="Q313" s="6">
        <f t="shared" si="56"/>
        <v>-4.28133753820799</v>
      </c>
      <c r="R313" s="6">
        <f t="shared" si="58"/>
        <v>-6.902549723422816</v>
      </c>
    </row>
    <row r="314" spans="1:18" ht="15">
      <c r="A314" s="5">
        <v>309</v>
      </c>
      <c r="B314" s="4">
        <f t="shared" si="66"/>
        <v>-10.990503586359267</v>
      </c>
      <c r="C314" s="4">
        <f t="shared" si="66"/>
        <v>-2.5681580876808168</v>
      </c>
      <c r="D314" s="4">
        <f t="shared" si="67"/>
        <v>0</v>
      </c>
      <c r="E314" s="4">
        <f t="shared" si="67"/>
        <v>0</v>
      </c>
      <c r="F314" s="4">
        <f t="shared" si="67"/>
        <v>0</v>
      </c>
      <c r="G314" s="4">
        <f t="shared" si="67"/>
        <v>0</v>
      </c>
      <c r="H314" s="4">
        <f t="shared" si="67"/>
        <v>0</v>
      </c>
      <c r="I314" s="4">
        <f t="shared" si="67"/>
        <v>0</v>
      </c>
      <c r="J314" s="4">
        <f t="shared" si="67"/>
        <v>0</v>
      </c>
      <c r="K314" s="4">
        <f t="shared" si="67"/>
        <v>0.024425218863290556</v>
      </c>
      <c r="L314" s="4">
        <f t="shared" si="67"/>
        <v>0</v>
      </c>
      <c r="M314" s="4">
        <f t="shared" si="67"/>
        <v>0</v>
      </c>
      <c r="N314" s="4">
        <f t="shared" si="67"/>
        <v>0</v>
      </c>
      <c r="O314" s="6">
        <f t="shared" si="60"/>
        <v>-13.534236455176794</v>
      </c>
      <c r="P314" s="6">
        <f t="shared" si="68"/>
        <v>10.614330487868425</v>
      </c>
      <c r="Q314" s="6">
        <f t="shared" si="56"/>
        <v>-4.7845682957340845</v>
      </c>
      <c r="R314" s="6">
        <f t="shared" si="58"/>
        <v>-7.704474263042453</v>
      </c>
    </row>
    <row r="315" spans="1:18" ht="15">
      <c r="A315" s="5">
        <v>310</v>
      </c>
      <c r="B315" s="4">
        <f t="shared" si="66"/>
        <v>-10.833504408394038</v>
      </c>
      <c r="C315" s="4">
        <f t="shared" si="66"/>
        <v>-2.8284271247461845</v>
      </c>
      <c r="D315" s="4">
        <f t="shared" si="67"/>
        <v>0</v>
      </c>
      <c r="E315" s="4">
        <f t="shared" si="67"/>
        <v>0</v>
      </c>
      <c r="F315" s="4">
        <f t="shared" si="67"/>
        <v>0</v>
      </c>
      <c r="G315" s="4">
        <f t="shared" si="67"/>
        <v>0</v>
      </c>
      <c r="H315" s="4">
        <f t="shared" si="67"/>
        <v>0</v>
      </c>
      <c r="I315" s="4">
        <f t="shared" si="67"/>
        <v>0</v>
      </c>
      <c r="J315" s="4">
        <f t="shared" si="67"/>
        <v>0</v>
      </c>
      <c r="K315" s="4">
        <f t="shared" si="67"/>
        <v>0.02004198315552914</v>
      </c>
      <c r="L315" s="4">
        <f t="shared" si="67"/>
        <v>0</v>
      </c>
      <c r="M315" s="4">
        <f t="shared" si="67"/>
        <v>0</v>
      </c>
      <c r="N315" s="4">
        <f t="shared" si="67"/>
        <v>0</v>
      </c>
      <c r="O315" s="6">
        <f t="shared" si="60"/>
        <v>-13.641889549984693</v>
      </c>
      <c r="P315" s="6">
        <f t="shared" si="68"/>
        <v>10.436248231124921</v>
      </c>
      <c r="Q315" s="6">
        <f t="shared" si="56"/>
        <v>-5.2796400553788</v>
      </c>
      <c r="R315" s="6">
        <f t="shared" si="58"/>
        <v>-8.485281374238571</v>
      </c>
    </row>
    <row r="316" spans="1:18" ht="15">
      <c r="A316" s="5">
        <v>311</v>
      </c>
      <c r="B316" s="4">
        <f t="shared" si="66"/>
        <v>-10.673205240039499</v>
      </c>
      <c r="C316" s="4">
        <f t="shared" si="66"/>
        <v>-3.080943639664181</v>
      </c>
      <c r="D316" s="4">
        <f t="shared" si="67"/>
        <v>0</v>
      </c>
      <c r="E316" s="4">
        <f t="shared" si="67"/>
        <v>0</v>
      </c>
      <c r="F316" s="4">
        <f t="shared" si="67"/>
        <v>0</v>
      </c>
      <c r="G316" s="4">
        <f t="shared" si="67"/>
        <v>0</v>
      </c>
      <c r="H316" s="4">
        <f t="shared" si="67"/>
        <v>0</v>
      </c>
      <c r="I316" s="4">
        <f t="shared" si="67"/>
        <v>0</v>
      </c>
      <c r="J316" s="4">
        <f t="shared" si="67"/>
        <v>0</v>
      </c>
      <c r="K316" s="4">
        <f t="shared" si="67"/>
        <v>0.013474915867512215</v>
      </c>
      <c r="L316" s="4">
        <f t="shared" si="67"/>
        <v>0</v>
      </c>
      <c r="M316" s="4">
        <f t="shared" si="67"/>
        <v>0</v>
      </c>
      <c r="N316" s="4">
        <f t="shared" si="67"/>
        <v>0</v>
      </c>
      <c r="O316" s="6">
        <f t="shared" si="60"/>
        <v>-13.740673963836167</v>
      </c>
      <c r="P316" s="6">
        <f t="shared" si="68"/>
        <v>10.2645493250585</v>
      </c>
      <c r="Q316" s="6">
        <f t="shared" si="56"/>
        <v>-5.766706280214886</v>
      </c>
      <c r="R316" s="6">
        <f t="shared" si="58"/>
        <v>-9.242830918992553</v>
      </c>
    </row>
    <row r="317" spans="1:18" ht="15">
      <c r="A317" s="5">
        <v>312</v>
      </c>
      <c r="B317" s="4">
        <f t="shared" si="66"/>
        <v>-10.509654909975183</v>
      </c>
      <c r="C317" s="4">
        <f t="shared" si="66"/>
        <v>-3.3250155022196246</v>
      </c>
      <c r="D317" s="4">
        <f t="shared" si="67"/>
        <v>0</v>
      </c>
      <c r="E317" s="4">
        <f t="shared" si="67"/>
        <v>0</v>
      </c>
      <c r="F317" s="4">
        <f t="shared" si="67"/>
        <v>0</v>
      </c>
      <c r="G317" s="4">
        <f t="shared" si="67"/>
        <v>0</v>
      </c>
      <c r="H317" s="4">
        <f t="shared" si="67"/>
        <v>0</v>
      </c>
      <c r="I317" s="4">
        <f t="shared" si="67"/>
        <v>0</v>
      </c>
      <c r="J317" s="4">
        <f t="shared" si="67"/>
        <v>0</v>
      </c>
      <c r="K317" s="4">
        <f t="shared" si="67"/>
        <v>0.005439583359212387</v>
      </c>
      <c r="L317" s="4">
        <f t="shared" si="67"/>
        <v>0</v>
      </c>
      <c r="M317" s="4">
        <f t="shared" si="67"/>
        <v>0</v>
      </c>
      <c r="N317" s="4">
        <f t="shared" si="67"/>
        <v>0</v>
      </c>
      <c r="O317" s="6">
        <f t="shared" si="60"/>
        <v>-13.829230828835595</v>
      </c>
      <c r="P317" s="6">
        <f t="shared" si="68"/>
        <v>10.100072292116852</v>
      </c>
      <c r="Q317" s="6">
        <f t="shared" si="56"/>
        <v>-6.245887969940138</v>
      </c>
      <c r="R317" s="6">
        <f t="shared" si="58"/>
        <v>-9.975046506658881</v>
      </c>
    </row>
    <row r="318" spans="1:18" ht="15">
      <c r="A318" s="5">
        <v>313</v>
      </c>
      <c r="B318" s="4">
        <f t="shared" si="66"/>
        <v>-10.342903237215975</v>
      </c>
      <c r="C318" s="4">
        <f t="shared" si="66"/>
        <v>-3.559973728402478</v>
      </c>
      <c r="D318" s="4">
        <f t="shared" si="67"/>
        <v>0</v>
      </c>
      <c r="E318" s="4">
        <f t="shared" si="67"/>
        <v>0</v>
      </c>
      <c r="F318" s="4">
        <f t="shared" si="67"/>
        <v>0</v>
      </c>
      <c r="G318" s="4">
        <f t="shared" si="67"/>
        <v>0</v>
      </c>
      <c r="H318" s="4">
        <f t="shared" si="67"/>
        <v>0</v>
      </c>
      <c r="I318" s="4">
        <f t="shared" si="67"/>
        <v>0</v>
      </c>
      <c r="J318" s="4">
        <f t="shared" si="67"/>
        <v>0</v>
      </c>
      <c r="K318" s="4">
        <f t="shared" si="67"/>
        <v>-0.0031884616481993758</v>
      </c>
      <c r="L318" s="4">
        <f t="shared" si="67"/>
        <v>0</v>
      </c>
      <c r="M318" s="4">
        <f t="shared" si="67"/>
        <v>0</v>
      </c>
      <c r="N318" s="4">
        <f t="shared" si="67"/>
        <v>0</v>
      </c>
      <c r="O318" s="6">
        <f t="shared" si="60"/>
        <v>-13.906065427266652</v>
      </c>
      <c r="P318" s="6">
        <f t="shared" si="68"/>
        <v>9.943323166406216</v>
      </c>
      <c r="Q318" s="6">
        <f t="shared" si="56"/>
        <v>-6.71717892434701</v>
      </c>
      <c r="R318" s="6">
        <f t="shared" si="58"/>
        <v>-10.679921185207446</v>
      </c>
    </row>
    <row r="319" spans="1:18" ht="15">
      <c r="A319" s="5">
        <v>314</v>
      </c>
      <c r="B319" s="4">
        <f t="shared" si="66"/>
        <v>-10.173001015936757</v>
      </c>
      <c r="C319" s="4">
        <f t="shared" si="66"/>
        <v>-3.78517431404652</v>
      </c>
      <c r="D319" s="4">
        <f t="shared" si="67"/>
        <v>0</v>
      </c>
      <c r="E319" s="4">
        <f t="shared" si="67"/>
        <v>0</v>
      </c>
      <c r="F319" s="4">
        <f t="shared" si="67"/>
        <v>0</v>
      </c>
      <c r="G319" s="4">
        <f t="shared" si="67"/>
        <v>0</v>
      </c>
      <c r="H319" s="4">
        <f t="shared" si="67"/>
        <v>0</v>
      </c>
      <c r="I319" s="4">
        <f t="shared" si="67"/>
        <v>0</v>
      </c>
      <c r="J319" s="4">
        <f t="shared" si="67"/>
        <v>0</v>
      </c>
      <c r="K319" s="4">
        <f t="shared" si="67"/>
        <v>-0.011469082791129789</v>
      </c>
      <c r="L319" s="4">
        <f t="shared" si="67"/>
        <v>0</v>
      </c>
      <c r="M319" s="4">
        <f t="shared" si="67"/>
        <v>0</v>
      </c>
      <c r="N319" s="4">
        <f t="shared" si="67"/>
        <v>0</v>
      </c>
      <c r="O319" s="6">
        <f t="shared" si="60"/>
        <v>-13.969644412774407</v>
      </c>
      <c r="P319" s="6">
        <f t="shared" si="68"/>
        <v>9.794488823331495</v>
      </c>
      <c r="Q319" s="6">
        <f aca="true" t="shared" si="69" ref="Q319:Q365">O199</f>
        <v>-7.180367352696646</v>
      </c>
      <c r="R319" s="6">
        <f t="shared" si="58"/>
        <v>-11.355522942139558</v>
      </c>
    </row>
    <row r="320" spans="1:18" ht="15">
      <c r="A320" s="5">
        <v>315</v>
      </c>
      <c r="B320" s="4">
        <f t="shared" si="66"/>
        <v>-10.000000000000002</v>
      </c>
      <c r="C320" s="4">
        <f t="shared" si="66"/>
        <v>-3.9999999999999867</v>
      </c>
      <c r="D320" s="4">
        <f t="shared" si="67"/>
        <v>0</v>
      </c>
      <c r="E320" s="4">
        <f t="shared" si="67"/>
        <v>0</v>
      </c>
      <c r="F320" s="4">
        <f t="shared" si="67"/>
        <v>0</v>
      </c>
      <c r="G320" s="4">
        <f t="shared" si="67"/>
        <v>0</v>
      </c>
      <c r="H320" s="4">
        <f t="shared" si="67"/>
        <v>0</v>
      </c>
      <c r="I320" s="4">
        <f t="shared" si="67"/>
        <v>0</v>
      </c>
      <c r="J320" s="4">
        <f t="shared" si="67"/>
        <v>0</v>
      </c>
      <c r="K320" s="4">
        <f t="shared" si="67"/>
        <v>-0.01849999999999994</v>
      </c>
      <c r="L320" s="4">
        <f t="shared" si="67"/>
        <v>0</v>
      </c>
      <c r="M320" s="4">
        <f t="shared" si="67"/>
        <v>0</v>
      </c>
      <c r="N320" s="4">
        <f t="shared" si="67"/>
        <v>0</v>
      </c>
      <c r="O320" s="6">
        <f t="shared" si="60"/>
        <v>-14.018499999999989</v>
      </c>
      <c r="P320" s="6">
        <f t="shared" si="68"/>
        <v>9.653482567874375</v>
      </c>
      <c r="Q320" s="6">
        <f t="shared" si="69"/>
        <v>-7.6349825678743715</v>
      </c>
      <c r="R320" s="6">
        <f t="shared" si="58"/>
        <v>-11.999999999999986</v>
      </c>
    </row>
    <row r="321" spans="1:18" ht="15">
      <c r="A321" s="5">
        <v>316</v>
      </c>
      <c r="B321" s="4">
        <f t="shared" si="66"/>
        <v>-9.823952887191082</v>
      </c>
      <c r="C321" s="4">
        <f t="shared" si="66"/>
        <v>-4.203861963990073</v>
      </c>
      <c r="D321" s="4">
        <f aca="true" t="shared" si="70" ref="D321:N325">SIN($A321*D$1*PI()/180)*D$4</f>
        <v>0</v>
      </c>
      <c r="E321" s="4">
        <f t="shared" si="70"/>
        <v>0</v>
      </c>
      <c r="F321" s="4">
        <f t="shared" si="70"/>
        <v>0</v>
      </c>
      <c r="G321" s="4">
        <f t="shared" si="70"/>
        <v>0</v>
      </c>
      <c r="H321" s="4">
        <f t="shared" si="70"/>
        <v>0</v>
      </c>
      <c r="I321" s="4">
        <f t="shared" si="70"/>
        <v>0</v>
      </c>
      <c r="J321" s="4">
        <f t="shared" si="70"/>
        <v>0</v>
      </c>
      <c r="K321" s="4">
        <f t="shared" si="70"/>
        <v>-0.023515104506044774</v>
      </c>
      <c r="L321" s="4">
        <f t="shared" si="70"/>
        <v>0</v>
      </c>
      <c r="M321" s="4">
        <f t="shared" si="70"/>
        <v>0</v>
      </c>
      <c r="N321" s="4">
        <f t="shared" si="70"/>
        <v>0</v>
      </c>
      <c r="O321" s="6">
        <f t="shared" si="60"/>
        <v>-14.0513299556872</v>
      </c>
      <c r="P321" s="6">
        <f t="shared" si="68"/>
        <v>9.520016827329393</v>
      </c>
      <c r="Q321" s="6">
        <f t="shared" si="69"/>
        <v>-8.080272763612411</v>
      </c>
      <c r="R321" s="6">
        <f t="shared" si="58"/>
        <v>-12.611585891970218</v>
      </c>
    </row>
    <row r="322" spans="1:18" ht="15">
      <c r="A322" s="5">
        <v>317</v>
      </c>
      <c r="B322" s="4">
        <f t="shared" si="66"/>
        <v>-9.644913303165945</v>
      </c>
      <c r="C322" s="4">
        <f t="shared" si="66"/>
        <v>-4.396201434543711</v>
      </c>
      <c r="D322" s="4">
        <f t="shared" si="70"/>
        <v>0</v>
      </c>
      <c r="E322" s="4">
        <f t="shared" si="70"/>
        <v>0</v>
      </c>
      <c r="F322" s="4">
        <f t="shared" si="70"/>
        <v>0</v>
      </c>
      <c r="G322" s="4">
        <f t="shared" si="70"/>
        <v>0</v>
      </c>
      <c r="H322" s="4">
        <f t="shared" si="70"/>
        <v>0</v>
      </c>
      <c r="I322" s="4">
        <f t="shared" si="70"/>
        <v>0</v>
      </c>
      <c r="J322" s="4">
        <f t="shared" si="70"/>
        <v>0</v>
      </c>
      <c r="K322" s="4">
        <f t="shared" si="70"/>
        <v>-0.025967936235249008</v>
      </c>
      <c r="L322" s="4">
        <f t="shared" si="70"/>
        <v>0</v>
      </c>
      <c r="M322" s="4">
        <f t="shared" si="70"/>
        <v>0</v>
      </c>
      <c r="N322" s="4">
        <f t="shared" si="70"/>
        <v>0</v>
      </c>
      <c r="O322" s="6">
        <f t="shared" si="60"/>
        <v>-14.067082673944904</v>
      </c>
      <c r="P322" s="6">
        <f t="shared" si="68"/>
        <v>9.393694848683891</v>
      </c>
      <c r="Q322" s="6">
        <f t="shared" si="69"/>
        <v>-8.515216478370103</v>
      </c>
      <c r="R322" s="6">
        <f t="shared" si="58"/>
        <v>-13.188604303631116</v>
      </c>
    </row>
    <row r="323" spans="1:18" ht="15">
      <c r="A323" s="5">
        <v>318</v>
      </c>
      <c r="B323" s="4">
        <f t="shared" si="66"/>
        <v>-9.462935785116299</v>
      </c>
      <c r="C323" s="4">
        <f t="shared" si="66"/>
        <v>-4.576491222541478</v>
      </c>
      <c r="D323" s="4">
        <f t="shared" si="70"/>
        <v>0</v>
      </c>
      <c r="E323" s="4">
        <f t="shared" si="70"/>
        <v>0</v>
      </c>
      <c r="F323" s="4">
        <f t="shared" si="70"/>
        <v>0</v>
      </c>
      <c r="G323" s="4">
        <f t="shared" si="70"/>
        <v>0</v>
      </c>
      <c r="H323" s="4">
        <f t="shared" si="70"/>
        <v>0</v>
      </c>
      <c r="I323" s="4">
        <f t="shared" si="70"/>
        <v>0</v>
      </c>
      <c r="J323" s="4">
        <f t="shared" si="70"/>
        <v>0</v>
      </c>
      <c r="K323" s="4">
        <f t="shared" si="70"/>
        <v>-0.025591227654768373</v>
      </c>
      <c r="L323" s="4">
        <f t="shared" si="70"/>
        <v>0</v>
      </c>
      <c r="M323" s="4">
        <f t="shared" si="70"/>
        <v>0</v>
      </c>
      <c r="N323" s="4">
        <f t="shared" si="70"/>
        <v>0</v>
      </c>
      <c r="O323" s="6">
        <f t="shared" si="60"/>
        <v>-14.065018235312547</v>
      </c>
      <c r="P323" s="6">
        <f t="shared" si="68"/>
        <v>9.274111238265501</v>
      </c>
      <c r="Q323" s="6">
        <f t="shared" si="69"/>
        <v>-8.938566670577385</v>
      </c>
      <c r="R323" s="6">
        <f t="shared" si="58"/>
        <v>-13.72947366762443</v>
      </c>
    </row>
    <row r="324" spans="1:18" ht="15">
      <c r="A324" s="5">
        <v>319</v>
      </c>
      <c r="B324" s="4">
        <f t="shared" si="66"/>
        <v>-9.278075765156991</v>
      </c>
      <c r="C324" s="4">
        <f t="shared" si="66"/>
        <v>-4.744237166206265</v>
      </c>
      <c r="D324" s="4">
        <f t="shared" si="70"/>
        <v>0</v>
      </c>
      <c r="E324" s="4">
        <f t="shared" si="70"/>
        <v>0</v>
      </c>
      <c r="F324" s="4">
        <f t="shared" si="70"/>
        <v>0</v>
      </c>
      <c r="G324" s="4">
        <f t="shared" si="70"/>
        <v>0</v>
      </c>
      <c r="H324" s="4">
        <f t="shared" si="70"/>
        <v>0</v>
      </c>
      <c r="I324" s="4">
        <f t="shared" si="70"/>
        <v>0</v>
      </c>
      <c r="J324" s="4">
        <f t="shared" si="70"/>
        <v>0</v>
      </c>
      <c r="K324" s="4">
        <f t="shared" si="70"/>
        <v>-0.022426026004699794</v>
      </c>
      <c r="L324" s="4">
        <f t="shared" si="70"/>
        <v>0</v>
      </c>
      <c r="M324" s="4">
        <f t="shared" si="70"/>
        <v>0</v>
      </c>
      <c r="N324" s="4">
        <f t="shared" si="70"/>
        <v>0</v>
      </c>
      <c r="O324" s="6">
        <f t="shared" si="60"/>
        <v>-14.044738957367956</v>
      </c>
      <c r="P324" s="6">
        <f t="shared" si="68"/>
        <v>9.160950226509101</v>
      </c>
      <c r="Q324" s="6">
        <f t="shared" si="69"/>
        <v>-9.348922767759925</v>
      </c>
      <c r="R324" s="6">
        <f t="shared" si="58"/>
        <v>-14.23271149861878</v>
      </c>
    </row>
    <row r="325" spans="1:18" ht="15">
      <c r="A325" s="5">
        <v>320</v>
      </c>
      <c r="B325" s="4">
        <f aca="true" t="shared" si="71" ref="B325:C344">SIN($A325*B$1*PI()/180)*B$4</f>
        <v>-9.090389553440877</v>
      </c>
      <c r="C325" s="4">
        <f t="shared" si="71"/>
        <v>-4.898979485566351</v>
      </c>
      <c r="D325" s="4">
        <f t="shared" si="70"/>
        <v>0</v>
      </c>
      <c r="E325" s="4">
        <f t="shared" si="70"/>
        <v>0</v>
      </c>
      <c r="F325" s="4">
        <f t="shared" si="70"/>
        <v>0</v>
      </c>
      <c r="G325" s="4">
        <f t="shared" si="70"/>
        <v>0</v>
      </c>
      <c r="H325" s="4">
        <f t="shared" si="70"/>
        <v>0</v>
      </c>
      <c r="I325" s="4">
        <f t="shared" si="70"/>
        <v>0</v>
      </c>
      <c r="J325" s="4">
        <f t="shared" si="70"/>
        <v>0</v>
      </c>
      <c r="K325" s="4">
        <f t="shared" si="70"/>
        <v>-0.01681722067386554</v>
      </c>
      <c r="L325" s="4">
        <f t="shared" si="70"/>
        <v>0</v>
      </c>
      <c r="M325" s="4">
        <f t="shared" si="70"/>
        <v>0</v>
      </c>
      <c r="N325" s="4">
        <f t="shared" si="70"/>
        <v>0</v>
      </c>
      <c r="O325" s="6">
        <f t="shared" si="60"/>
        <v>-14.006186259681096</v>
      </c>
      <c r="P325" s="6">
        <f t="shared" si="68"/>
        <v>9.054070797725867</v>
      </c>
      <c r="Q325" s="6">
        <f t="shared" si="69"/>
        <v>-9.744822994743837</v>
      </c>
      <c r="R325" s="6">
        <f aca="true" t="shared" si="72" ref="R325:R365">SUM(O325,P325,Q325)</f>
        <v>-14.696938456699066</v>
      </c>
    </row>
    <row r="326" spans="1:18" ht="15">
      <c r="A326" s="5">
        <v>321</v>
      </c>
      <c r="B326" s="4">
        <f t="shared" si="71"/>
        <v>-8.899934321006205</v>
      </c>
      <c r="C326" s="4">
        <f t="shared" si="71"/>
        <v>-5.0402940426804</v>
      </c>
      <c r="D326" s="4">
        <f aca="true" t="shared" si="73" ref="D326:N340">SIN($A326*D$1*PI()/180)*D$4</f>
        <v>0</v>
      </c>
      <c r="E326" s="4">
        <f t="shared" si="73"/>
        <v>0</v>
      </c>
      <c r="F326" s="4">
        <f t="shared" si="73"/>
        <v>0</v>
      </c>
      <c r="G326" s="4">
        <f t="shared" si="73"/>
        <v>0</v>
      </c>
      <c r="H326" s="4">
        <f t="shared" si="73"/>
        <v>0</v>
      </c>
      <c r="I326" s="4">
        <f t="shared" si="73"/>
        <v>0</v>
      </c>
      <c r="J326" s="4">
        <f t="shared" si="73"/>
        <v>0</v>
      </c>
      <c r="K326" s="4">
        <f t="shared" si="73"/>
        <v>-0.009375963069485618</v>
      </c>
      <c r="L326" s="4">
        <f t="shared" si="73"/>
        <v>0</v>
      </c>
      <c r="M326" s="4">
        <f t="shared" si="73"/>
        <v>0</v>
      </c>
      <c r="N326" s="4">
        <f t="shared" si="73"/>
        <v>0</v>
      </c>
      <c r="O326" s="6">
        <f aca="true" t="shared" si="74" ref="O326:O365">SUM(B326:N326)</f>
        <v>-13.94960432675609</v>
      </c>
      <c r="P326" s="6">
        <f t="shared" si="68"/>
        <v>8.95356926555715</v>
      </c>
      <c r="Q326" s="6">
        <f t="shared" si="69"/>
        <v>-10.124847066842277</v>
      </c>
      <c r="R326" s="6">
        <f t="shared" si="72"/>
        <v>-15.120882128041217</v>
      </c>
    </row>
    <row r="327" spans="1:18" ht="15">
      <c r="A327" s="5">
        <v>322</v>
      </c>
      <c r="B327" s="4">
        <f t="shared" si="71"/>
        <v>-8.706768082361753</v>
      </c>
      <c r="C327" s="4">
        <f t="shared" si="71"/>
        <v>-5.167793504170006</v>
      </c>
      <c r="D327" s="4">
        <f t="shared" si="73"/>
        <v>0</v>
      </c>
      <c r="E327" s="4">
        <f t="shared" si="73"/>
        <v>0</v>
      </c>
      <c r="F327" s="4">
        <f t="shared" si="73"/>
        <v>0</v>
      </c>
      <c r="G327" s="4">
        <f t="shared" si="73"/>
        <v>0</v>
      </c>
      <c r="H327" s="4">
        <f t="shared" si="73"/>
        <v>0</v>
      </c>
      <c r="I327" s="4">
        <f t="shared" si="73"/>
        <v>0</v>
      </c>
      <c r="J327" s="4">
        <f t="shared" si="73"/>
        <v>0</v>
      </c>
      <c r="K327" s="4">
        <f t="shared" si="73"/>
        <v>-0.0009130738187988554</v>
      </c>
      <c r="L327" s="4">
        <f t="shared" si="73"/>
        <v>0</v>
      </c>
      <c r="M327" s="4">
        <f t="shared" si="73"/>
        <v>0</v>
      </c>
      <c r="N327" s="4">
        <f t="shared" si="73"/>
        <v>0</v>
      </c>
      <c r="O327" s="6">
        <f t="shared" si="74"/>
        <v>-13.875474660350557</v>
      </c>
      <c r="P327" s="6">
        <f t="shared" si="68"/>
        <v>8.859812342346089</v>
      </c>
      <c r="Q327" s="6">
        <f t="shared" si="69"/>
        <v>-10.487718194505561</v>
      </c>
      <c r="R327" s="6">
        <f t="shared" si="72"/>
        <v>-15.503380512510029</v>
      </c>
    </row>
    <row r="328" spans="1:18" ht="15">
      <c r="A328" s="5">
        <v>323</v>
      </c>
      <c r="B328" s="4">
        <f t="shared" si="71"/>
        <v>-8.510949677815049</v>
      </c>
      <c r="C328" s="4">
        <f t="shared" si="71"/>
        <v>-5.281128402873603</v>
      </c>
      <c r="D328" s="4">
        <f t="shared" si="73"/>
        <v>0</v>
      </c>
      <c r="E328" s="4">
        <f t="shared" si="73"/>
        <v>0</v>
      </c>
      <c r="F328" s="4">
        <f t="shared" si="73"/>
        <v>0</v>
      </c>
      <c r="G328" s="4">
        <f t="shared" si="73"/>
        <v>0</v>
      </c>
      <c r="H328" s="4">
        <f t="shared" si="73"/>
        <v>0</v>
      </c>
      <c r="I328" s="4">
        <f t="shared" si="73"/>
        <v>0</v>
      </c>
      <c r="J328" s="4">
        <f t="shared" si="73"/>
        <v>0</v>
      </c>
      <c r="K328" s="4">
        <f t="shared" si="73"/>
        <v>0.00764930655635087</v>
      </c>
      <c r="L328" s="4">
        <f t="shared" si="73"/>
        <v>0</v>
      </c>
      <c r="M328" s="4">
        <f t="shared" si="73"/>
        <v>0</v>
      </c>
      <c r="N328" s="4">
        <f t="shared" si="73"/>
        <v>0</v>
      </c>
      <c r="O328" s="6">
        <f t="shared" si="74"/>
        <v>-13.7844287741323</v>
      </c>
      <c r="P328" s="6">
        <f t="shared" si="68"/>
        <v>8.773436976061053</v>
      </c>
      <c r="Q328" s="6">
        <f t="shared" si="69"/>
        <v>-10.832393410549562</v>
      </c>
      <c r="R328" s="6">
        <f t="shared" si="72"/>
        <v>-15.84338520862081</v>
      </c>
    </row>
    <row r="329" spans="1:18" ht="15">
      <c r="A329" s="5">
        <v>324</v>
      </c>
      <c r="B329" s="4">
        <f t="shared" si="71"/>
        <v>-8.312538755549072</v>
      </c>
      <c r="C329" s="4">
        <f t="shared" si="71"/>
        <v>-5.379988095711658</v>
      </c>
      <c r="D329" s="4">
        <f t="shared" si="73"/>
        <v>0</v>
      </c>
      <c r="E329" s="4">
        <f t="shared" si="73"/>
        <v>0</v>
      </c>
      <c r="F329" s="4">
        <f t="shared" si="73"/>
        <v>0</v>
      </c>
      <c r="G329" s="4">
        <f t="shared" si="73"/>
        <v>0</v>
      </c>
      <c r="H329" s="4">
        <f t="shared" si="73"/>
        <v>0</v>
      </c>
      <c r="I329" s="4">
        <f t="shared" si="73"/>
        <v>0</v>
      </c>
      <c r="J329" s="4">
        <f t="shared" si="73"/>
        <v>0</v>
      </c>
      <c r="K329" s="4">
        <f t="shared" si="73"/>
        <v>0.015378196697765615</v>
      </c>
      <c r="L329" s="4">
        <f t="shared" si="73"/>
        <v>0</v>
      </c>
      <c r="M329" s="4">
        <f t="shared" si="73"/>
        <v>0</v>
      </c>
      <c r="N329" s="4">
        <f t="shared" si="73"/>
        <v>0</v>
      </c>
      <c r="O329" s="6">
        <f t="shared" si="74"/>
        <v>-13.677148654562965</v>
      </c>
      <c r="P329" s="6">
        <f t="shared" si="68"/>
        <v>8.695316860180036</v>
      </c>
      <c r="Q329" s="6">
        <f t="shared" si="69"/>
        <v>-11.158132492752042</v>
      </c>
      <c r="R329" s="6">
        <f t="shared" si="72"/>
        <v>-16.139964287134973</v>
      </c>
    </row>
    <row r="330" spans="1:18" ht="15">
      <c r="A330" s="5">
        <v>325</v>
      </c>
      <c r="B330" s="4">
        <f t="shared" si="71"/>
        <v>-8.111595753452782</v>
      </c>
      <c r="C330" s="4">
        <f t="shared" si="71"/>
        <v>-5.464101615137754</v>
      </c>
      <c r="D330" s="4">
        <f t="shared" si="73"/>
        <v>0</v>
      </c>
      <c r="E330" s="4">
        <f t="shared" si="73"/>
        <v>0</v>
      </c>
      <c r="F330" s="4">
        <f t="shared" si="73"/>
        <v>0</v>
      </c>
      <c r="G330" s="4">
        <f t="shared" si="73"/>
        <v>0</v>
      </c>
      <c r="H330" s="4">
        <f t="shared" si="73"/>
        <v>0</v>
      </c>
      <c r="I330" s="4">
        <f t="shared" si="73"/>
        <v>0</v>
      </c>
      <c r="J330" s="4">
        <f t="shared" si="73"/>
        <v>0</v>
      </c>
      <c r="K330" s="4">
        <f t="shared" si="73"/>
        <v>0.02143143471756401</v>
      </c>
      <c r="L330" s="4">
        <f t="shared" si="73"/>
        <v>0</v>
      </c>
      <c r="M330" s="4">
        <f t="shared" si="73"/>
        <v>0</v>
      </c>
      <c r="N330" s="4">
        <f t="shared" si="73"/>
        <v>0</v>
      </c>
      <c r="O330" s="6">
        <f t="shared" si="74"/>
        <v>-13.554265933872971</v>
      </c>
      <c r="P330" s="6">
        <f t="shared" si="68"/>
        <v>8.62649916433592</v>
      </c>
      <c r="Q330" s="6">
        <f t="shared" si="69"/>
        <v>-11.464538075876213</v>
      </c>
      <c r="R330" s="6">
        <f t="shared" si="72"/>
        <v>-16.392304845413264</v>
      </c>
    </row>
    <row r="331" spans="1:18" ht="15">
      <c r="A331" s="5">
        <v>326</v>
      </c>
      <c r="B331" s="4">
        <f t="shared" si="71"/>
        <v>-7.908181880711199</v>
      </c>
      <c r="C331" s="4">
        <f t="shared" si="71"/>
        <v>-5.533238411841804</v>
      </c>
      <c r="D331" s="4">
        <f t="shared" si="73"/>
        <v>0</v>
      </c>
      <c r="E331" s="4">
        <f t="shared" si="73"/>
        <v>0</v>
      </c>
      <c r="F331" s="4">
        <f t="shared" si="73"/>
        <v>0</v>
      </c>
      <c r="G331" s="4">
        <f t="shared" si="73"/>
        <v>0</v>
      </c>
      <c r="H331" s="4">
        <f t="shared" si="73"/>
        <v>0</v>
      </c>
      <c r="I331" s="4">
        <f t="shared" si="73"/>
        <v>0</v>
      </c>
      <c r="J331" s="4">
        <f t="shared" si="73"/>
        <v>0</v>
      </c>
      <c r="K331" s="4">
        <f t="shared" si="73"/>
        <v>0.02514944255663596</v>
      </c>
      <c r="L331" s="4">
        <f t="shared" si="73"/>
        <v>0</v>
      </c>
      <c r="M331" s="4">
        <f t="shared" si="73"/>
        <v>0</v>
      </c>
      <c r="N331" s="4">
        <f t="shared" si="73"/>
        <v>0</v>
      </c>
      <c r="O331" s="6">
        <f t="shared" si="74"/>
        <v>-13.416270849996367</v>
      </c>
      <c r="P331" s="6">
        <f t="shared" si="68"/>
        <v>8.568118289613835</v>
      </c>
      <c r="Q331" s="6">
        <f t="shared" si="69"/>
        <v>-11.751562675142885</v>
      </c>
      <c r="R331" s="6">
        <f t="shared" si="72"/>
        <v>-16.599715235525416</v>
      </c>
    </row>
    <row r="332" spans="1:18" ht="15">
      <c r="A332" s="5">
        <v>327</v>
      </c>
      <c r="B332" s="4">
        <f t="shared" si="71"/>
        <v>-7.702359099160462</v>
      </c>
      <c r="C332" s="4">
        <f t="shared" si="71"/>
        <v>-5.587208986669683</v>
      </c>
      <c r="D332" s="4">
        <f t="shared" si="73"/>
        <v>0</v>
      </c>
      <c r="E332" s="4">
        <f t="shared" si="73"/>
        <v>0</v>
      </c>
      <c r="F332" s="4">
        <f t="shared" si="73"/>
        <v>0</v>
      </c>
      <c r="G332" s="4">
        <f t="shared" si="73"/>
        <v>0</v>
      </c>
      <c r="H332" s="4">
        <f t="shared" si="73"/>
        <v>0</v>
      </c>
      <c r="I332" s="4">
        <f t="shared" si="73"/>
        <v>0</v>
      </c>
      <c r="J332" s="4">
        <f t="shared" si="73"/>
        <v>0</v>
      </c>
      <c r="K332" s="4">
        <f t="shared" si="73"/>
        <v>0.026127095488970686</v>
      </c>
      <c r="L332" s="4">
        <f t="shared" si="73"/>
        <v>0</v>
      </c>
      <c r="M332" s="4">
        <f t="shared" si="73"/>
        <v>0</v>
      </c>
      <c r="N332" s="4">
        <f t="shared" si="73"/>
        <v>0</v>
      </c>
      <c r="O332" s="6">
        <f t="shared" si="74"/>
        <v>-13.263440990341174</v>
      </c>
      <c r="P332" s="6">
        <f t="shared" si="68"/>
        <v>8.521295967359395</v>
      </c>
      <c r="Q332" s="6">
        <f t="shared" si="69"/>
        <v>-12.01948193702726</v>
      </c>
      <c r="R332" s="6">
        <f t="shared" si="72"/>
        <v>-16.76162696000904</v>
      </c>
    </row>
    <row r="333" spans="1:18" ht="15">
      <c r="A333" s="5">
        <v>328</v>
      </c>
      <c r="B333" s="4">
        <f t="shared" si="71"/>
        <v>-7.494190104413715</v>
      </c>
      <c r="C333" s="4">
        <f t="shared" si="71"/>
        <v>-5.6258654100272345</v>
      </c>
      <c r="D333" s="4">
        <f t="shared" si="73"/>
        <v>0</v>
      </c>
      <c r="E333" s="4">
        <f t="shared" si="73"/>
        <v>0</v>
      </c>
      <c r="F333" s="4">
        <f t="shared" si="73"/>
        <v>0</v>
      </c>
      <c r="G333" s="4">
        <f t="shared" si="73"/>
        <v>0</v>
      </c>
      <c r="H333" s="4">
        <f t="shared" si="73"/>
        <v>0</v>
      </c>
      <c r="I333" s="4">
        <f t="shared" si="73"/>
        <v>0</v>
      </c>
      <c r="J333" s="4">
        <f t="shared" si="73"/>
        <v>0</v>
      </c>
      <c r="K333" s="4">
        <f t="shared" si="73"/>
        <v>0.024257865665921762</v>
      </c>
      <c r="L333" s="4">
        <f t="shared" si="73"/>
        <v>0</v>
      </c>
      <c r="M333" s="4">
        <f t="shared" si="73"/>
        <v>0</v>
      </c>
      <c r="N333" s="4">
        <f t="shared" si="73"/>
        <v>0</v>
      </c>
      <c r="O333" s="6">
        <f t="shared" si="74"/>
        <v>-13.095797648775028</v>
      </c>
      <c r="P333" s="6">
        <f t="shared" si="68"/>
        <v>8.487038520131097</v>
      </c>
      <c r="Q333" s="6">
        <f t="shared" si="69"/>
        <v>-12.268837101437784</v>
      </c>
      <c r="R333" s="6">
        <f t="shared" si="72"/>
        <v>-16.877596230081714</v>
      </c>
    </row>
    <row r="334" spans="1:18" ht="15">
      <c r="A334" s="5">
        <v>329</v>
      </c>
      <c r="B334" s="4">
        <f t="shared" si="71"/>
        <v>-7.283738306763292</v>
      </c>
      <c r="C334" s="4">
        <f t="shared" si="71"/>
        <v>-5.649101727345011</v>
      </c>
      <c r="D334" s="4">
        <f t="shared" si="73"/>
        <v>0</v>
      </c>
      <c r="E334" s="4">
        <f t="shared" si="73"/>
        <v>0</v>
      </c>
      <c r="F334" s="4">
        <f t="shared" si="73"/>
        <v>0</v>
      </c>
      <c r="G334" s="4">
        <f t="shared" si="73"/>
        <v>0</v>
      </c>
      <c r="H334" s="4">
        <f t="shared" si="73"/>
        <v>0</v>
      </c>
      <c r="I334" s="4">
        <f t="shared" si="73"/>
        <v>0</v>
      </c>
      <c r="J334" s="4">
        <f t="shared" si="73"/>
        <v>0</v>
      </c>
      <c r="K334" s="4">
        <f t="shared" si="73"/>
        <v>0.019745429694073082</v>
      </c>
      <c r="L334" s="4">
        <f t="shared" si="73"/>
        <v>0</v>
      </c>
      <c r="M334" s="4">
        <f t="shared" si="73"/>
        <v>0</v>
      </c>
      <c r="N334" s="4">
        <f t="shared" si="73"/>
        <v>0</v>
      </c>
      <c r="O334" s="6">
        <f t="shared" si="74"/>
        <v>-12.91309460441423</v>
      </c>
      <c r="P334" s="6">
        <f t="shared" si="68"/>
        <v>8.466142424559344</v>
      </c>
      <c r="Q334" s="6">
        <f t="shared" si="69"/>
        <v>-12.500353002180146</v>
      </c>
      <c r="R334" s="6">
        <f t="shared" si="72"/>
        <v>-16.94730518203503</v>
      </c>
    </row>
    <row r="335" spans="1:18" ht="15">
      <c r="A335" s="5">
        <v>330</v>
      </c>
      <c r="B335" s="4">
        <f t="shared" si="71"/>
        <v>-7.071067811865482</v>
      </c>
      <c r="C335" s="4">
        <f t="shared" si="71"/>
        <v>-5.656854249492381</v>
      </c>
      <c r="D335" s="4">
        <f t="shared" si="73"/>
        <v>0</v>
      </c>
      <c r="E335" s="4">
        <f t="shared" si="73"/>
        <v>0</v>
      </c>
      <c r="F335" s="4">
        <f t="shared" si="73"/>
        <v>0</v>
      </c>
      <c r="G335" s="4">
        <f t="shared" si="73"/>
        <v>0</v>
      </c>
      <c r="H335" s="4">
        <f t="shared" si="73"/>
        <v>0</v>
      </c>
      <c r="I335" s="4">
        <f t="shared" si="73"/>
        <v>0</v>
      </c>
      <c r="J335" s="4">
        <f t="shared" si="73"/>
        <v>0</v>
      </c>
      <c r="K335" s="4">
        <f t="shared" si="73"/>
        <v>0.013081475451951052</v>
      </c>
      <c r="L335" s="4">
        <f t="shared" si="73"/>
        <v>0</v>
      </c>
      <c r="M335" s="4">
        <f t="shared" si="73"/>
        <v>0</v>
      </c>
      <c r="N335" s="4">
        <f t="shared" si="73"/>
        <v>0</v>
      </c>
      <c r="O335" s="6">
        <f t="shared" si="74"/>
        <v>-12.714840585905911</v>
      </c>
      <c r="P335" s="6">
        <f t="shared" si="68"/>
        <v>8.459118423334669</v>
      </c>
      <c r="Q335" s="6">
        <f t="shared" si="69"/>
        <v>-12.714840585905907</v>
      </c>
      <c r="R335" s="6">
        <f t="shared" si="72"/>
        <v>-16.97056274847715</v>
      </c>
    </row>
    <row r="336" spans="1:18" ht="15">
      <c r="A336" s="5">
        <v>331</v>
      </c>
      <c r="B336" s="4">
        <f t="shared" si="71"/>
        <v>-6.856243401213195</v>
      </c>
      <c r="C336" s="4">
        <f t="shared" si="71"/>
        <v>-5.64910172734501</v>
      </c>
      <c r="D336" s="4">
        <f t="shared" si="73"/>
        <v>0</v>
      </c>
      <c r="E336" s="4">
        <f t="shared" si="73"/>
        <v>0</v>
      </c>
      <c r="F336" s="4">
        <f t="shared" si="73"/>
        <v>0</v>
      </c>
      <c r="G336" s="4">
        <f t="shared" si="73"/>
        <v>0</v>
      </c>
      <c r="H336" s="4">
        <f t="shared" si="73"/>
        <v>0</v>
      </c>
      <c r="I336" s="4">
        <f t="shared" si="73"/>
        <v>0</v>
      </c>
      <c r="J336" s="4">
        <f t="shared" si="73"/>
        <v>0</v>
      </c>
      <c r="K336" s="4">
        <f t="shared" si="73"/>
        <v>0.004992126378059623</v>
      </c>
      <c r="L336" s="4">
        <f t="shared" si="73"/>
        <v>0</v>
      </c>
      <c r="M336" s="4">
        <f t="shared" si="73"/>
        <v>0</v>
      </c>
      <c r="N336" s="4">
        <f t="shared" si="73"/>
        <v>0</v>
      </c>
      <c r="O336" s="6">
        <f t="shared" si="74"/>
        <v>-12.500353002180145</v>
      </c>
      <c r="P336" s="6">
        <f t="shared" si="68"/>
        <v>8.466142424559344</v>
      </c>
      <c r="Q336" s="6">
        <f t="shared" si="69"/>
        <v>-12.913094604414225</v>
      </c>
      <c r="R336" s="6">
        <f t="shared" si="72"/>
        <v>-16.947305182035024</v>
      </c>
    </row>
    <row r="337" spans="1:18" ht="15">
      <c r="A337" s="5">
        <v>332</v>
      </c>
      <c r="B337" s="4">
        <f t="shared" si="71"/>
        <v>-6.639330512402988</v>
      </c>
      <c r="C337" s="4">
        <f t="shared" si="71"/>
        <v>-5.6258654100272345</v>
      </c>
      <c r="D337" s="4">
        <f t="shared" si="73"/>
        <v>0</v>
      </c>
      <c r="E337" s="4">
        <f t="shared" si="73"/>
        <v>0</v>
      </c>
      <c r="F337" s="4">
        <f t="shared" si="73"/>
        <v>0</v>
      </c>
      <c r="G337" s="4">
        <f t="shared" si="73"/>
        <v>0</v>
      </c>
      <c r="H337" s="4">
        <f t="shared" si="73"/>
        <v>0</v>
      </c>
      <c r="I337" s="4">
        <f t="shared" si="73"/>
        <v>0</v>
      </c>
      <c r="J337" s="4">
        <f t="shared" si="73"/>
        <v>0</v>
      </c>
      <c r="K337" s="4">
        <f t="shared" si="73"/>
        <v>-0.003641179007561964</v>
      </c>
      <c r="L337" s="4">
        <f t="shared" si="73"/>
        <v>0</v>
      </c>
      <c r="M337" s="4">
        <f t="shared" si="73"/>
        <v>0</v>
      </c>
      <c r="N337" s="4">
        <f t="shared" si="73"/>
        <v>0</v>
      </c>
      <c r="O337" s="6">
        <f t="shared" si="74"/>
        <v>-12.268837101437786</v>
      </c>
      <c r="P337" s="6">
        <f t="shared" si="68"/>
        <v>8.487038520131097</v>
      </c>
      <c r="Q337" s="6">
        <f t="shared" si="69"/>
        <v>-13.095797648775013</v>
      </c>
      <c r="R337" s="6">
        <f t="shared" si="72"/>
        <v>-16.8775962300817</v>
      </c>
    </row>
    <row r="338" spans="1:18" ht="15">
      <c r="A338" s="5">
        <v>333</v>
      </c>
      <c r="B338" s="4">
        <f t="shared" si="71"/>
        <v>-6.420395219202065</v>
      </c>
      <c r="C338" s="4">
        <f t="shared" si="71"/>
        <v>-5.587208986669684</v>
      </c>
      <c r="D338" s="4">
        <f t="shared" si="73"/>
        <v>0</v>
      </c>
      <c r="E338" s="4">
        <f t="shared" si="73"/>
        <v>0</v>
      </c>
      <c r="F338" s="4">
        <f t="shared" si="73"/>
        <v>0</v>
      </c>
      <c r="G338" s="4">
        <f t="shared" si="73"/>
        <v>0</v>
      </c>
      <c r="H338" s="4">
        <f t="shared" si="73"/>
        <v>0</v>
      </c>
      <c r="I338" s="4">
        <f t="shared" si="73"/>
        <v>0</v>
      </c>
      <c r="J338" s="4">
        <f t="shared" si="73"/>
        <v>0</v>
      </c>
      <c r="K338" s="4">
        <f t="shared" si="73"/>
        <v>-0.011877731155523858</v>
      </c>
      <c r="L338" s="4">
        <f t="shared" si="73"/>
        <v>0</v>
      </c>
      <c r="M338" s="4">
        <f t="shared" si="73"/>
        <v>0</v>
      </c>
      <c r="N338" s="4">
        <f t="shared" si="73"/>
        <v>0</v>
      </c>
      <c r="O338" s="6">
        <f t="shared" si="74"/>
        <v>-12.019481937027273</v>
      </c>
      <c r="P338" s="6">
        <f t="shared" si="68"/>
        <v>8.521295967359395</v>
      </c>
      <c r="Q338" s="6">
        <f t="shared" si="69"/>
        <v>-13.263440990341177</v>
      </c>
      <c r="R338" s="6">
        <f t="shared" si="72"/>
        <v>-16.761626960009053</v>
      </c>
    </row>
    <row r="339" spans="1:18" ht="15">
      <c r="A339" s="5">
        <v>334</v>
      </c>
      <c r="B339" s="4">
        <f t="shared" si="71"/>
        <v>-6.199504211421596</v>
      </c>
      <c r="C339" s="4">
        <f t="shared" si="71"/>
        <v>-5.533238411841807</v>
      </c>
      <c r="D339" s="4">
        <f t="shared" si="73"/>
        <v>0</v>
      </c>
      <c r="E339" s="4">
        <f t="shared" si="73"/>
        <v>0</v>
      </c>
      <c r="F339" s="4">
        <f t="shared" si="73"/>
        <v>0</v>
      </c>
      <c r="G339" s="4">
        <f t="shared" si="73"/>
        <v>0</v>
      </c>
      <c r="H339" s="4">
        <f t="shared" si="73"/>
        <v>0</v>
      </c>
      <c r="I339" s="4">
        <f t="shared" si="73"/>
        <v>0</v>
      </c>
      <c r="J339" s="4">
        <f t="shared" si="73"/>
        <v>0</v>
      </c>
      <c r="K339" s="4">
        <f t="shared" si="73"/>
        <v>-0.018820051879483095</v>
      </c>
      <c r="L339" s="4">
        <f t="shared" si="73"/>
        <v>0</v>
      </c>
      <c r="M339" s="4">
        <f t="shared" si="73"/>
        <v>0</v>
      </c>
      <c r="N339" s="4">
        <f t="shared" si="73"/>
        <v>0</v>
      </c>
      <c r="O339" s="6">
        <f t="shared" si="74"/>
        <v>-11.751562675142885</v>
      </c>
      <c r="P339" s="6">
        <f t="shared" si="68"/>
        <v>8.568118289613833</v>
      </c>
      <c r="Q339" s="6">
        <f t="shared" si="69"/>
        <v>-13.416270849996359</v>
      </c>
      <c r="R339" s="6">
        <f t="shared" si="72"/>
        <v>-16.59971523552541</v>
      </c>
    </row>
    <row r="340" spans="1:18" ht="15">
      <c r="A340" s="5">
        <v>335</v>
      </c>
      <c r="B340" s="4">
        <f t="shared" si="71"/>
        <v>-5.976724774602404</v>
      </c>
      <c r="C340" s="4">
        <f t="shared" si="71"/>
        <v>-5.464101615137756</v>
      </c>
      <c r="D340" s="4">
        <f t="shared" si="73"/>
        <v>0</v>
      </c>
      <c r="E340" s="4">
        <f t="shared" si="73"/>
        <v>0</v>
      </c>
      <c r="F340" s="4">
        <f t="shared" si="73"/>
        <v>0</v>
      </c>
      <c r="G340" s="4">
        <f t="shared" si="73"/>
        <v>0</v>
      </c>
      <c r="H340" s="4">
        <f t="shared" si="73"/>
        <v>0</v>
      </c>
      <c r="I340" s="4">
        <f t="shared" si="73"/>
        <v>0</v>
      </c>
      <c r="J340" s="4">
        <f t="shared" si="73"/>
        <v>0</v>
      </c>
      <c r="K340" s="4">
        <f t="shared" si="73"/>
        <v>-0.02371168613606398</v>
      </c>
      <c r="L340" s="4">
        <f t="shared" si="73"/>
        <v>0</v>
      </c>
      <c r="M340" s="4">
        <f t="shared" si="73"/>
        <v>0</v>
      </c>
      <c r="N340" s="4">
        <f t="shared" si="73"/>
        <v>0</v>
      </c>
      <c r="O340" s="6">
        <f t="shared" si="74"/>
        <v>-11.464538075876224</v>
      </c>
      <c r="P340" s="6">
        <f t="shared" si="68"/>
        <v>8.62649916433592</v>
      </c>
      <c r="Q340" s="6">
        <f t="shared" si="69"/>
        <v>-13.554265933872964</v>
      </c>
      <c r="R340" s="6">
        <f t="shared" si="72"/>
        <v>-16.392304845413268</v>
      </c>
    </row>
    <row r="341" spans="1:18" ht="15">
      <c r="A341" s="5">
        <v>336</v>
      </c>
      <c r="B341" s="4">
        <f t="shared" si="71"/>
        <v>-5.752124769519014</v>
      </c>
      <c r="C341" s="4">
        <f t="shared" si="71"/>
        <v>-5.37998809571166</v>
      </c>
      <c r="D341" s="4">
        <f aca="true" t="shared" si="75" ref="D341:M341">SIN($A341*D$1*PI()/180)*D$4</f>
        <v>0</v>
      </c>
      <c r="E341" s="4">
        <f t="shared" si="75"/>
        <v>0</v>
      </c>
      <c r="F341" s="4">
        <f t="shared" si="75"/>
        <v>0</v>
      </c>
      <c r="G341" s="4">
        <f t="shared" si="75"/>
        <v>0</v>
      </c>
      <c r="H341" s="4">
        <f t="shared" si="75"/>
        <v>0</v>
      </c>
      <c r="I341" s="4">
        <f t="shared" si="75"/>
        <v>0</v>
      </c>
      <c r="J341" s="4">
        <f t="shared" si="75"/>
        <v>0</v>
      </c>
      <c r="K341" s="4">
        <f t="shared" si="75"/>
        <v>-0.026019627521375915</v>
      </c>
      <c r="L341" s="4">
        <f t="shared" si="75"/>
        <v>0</v>
      </c>
      <c r="M341" s="4">
        <f t="shared" si="75"/>
        <v>0</v>
      </c>
      <c r="N341" s="4">
        <f aca="true" t="shared" si="76" ref="D341:N356">SIN($A341*N$1*PI()/180)*N$4</f>
        <v>0</v>
      </c>
      <c r="O341" s="6">
        <f t="shared" si="74"/>
        <v>-11.158132492752049</v>
      </c>
      <c r="P341" s="6">
        <f t="shared" si="68"/>
        <v>8.695316860180034</v>
      </c>
      <c r="Q341" s="6">
        <f t="shared" si="69"/>
        <v>-13.677148654562961</v>
      </c>
      <c r="R341" s="6">
        <f t="shared" si="72"/>
        <v>-16.139964287134976</v>
      </c>
    </row>
    <row r="342" spans="1:18" ht="15">
      <c r="A342" s="5">
        <v>337</v>
      </c>
      <c r="B342" s="4">
        <f t="shared" si="71"/>
        <v>-5.525772611508767</v>
      </c>
      <c r="C342" s="4">
        <f t="shared" si="71"/>
        <v>-5.281128402873605</v>
      </c>
      <c r="D342" s="4">
        <f t="shared" si="76"/>
        <v>0</v>
      </c>
      <c r="E342" s="4">
        <f t="shared" si="76"/>
        <v>0</v>
      </c>
      <c r="F342" s="4">
        <f t="shared" si="76"/>
        <v>0</v>
      </c>
      <c r="G342" s="4">
        <f t="shared" si="76"/>
        <v>0</v>
      </c>
      <c r="H342" s="4">
        <f t="shared" si="76"/>
        <v>0</v>
      </c>
      <c r="I342" s="4">
        <f t="shared" si="76"/>
        <v>0</v>
      </c>
      <c r="J342" s="4">
        <f t="shared" si="76"/>
        <v>0</v>
      </c>
      <c r="K342" s="4">
        <f t="shared" si="76"/>
        <v>-0.02549239616720823</v>
      </c>
      <c r="L342" s="4">
        <f t="shared" si="76"/>
        <v>0</v>
      </c>
      <c r="M342" s="4">
        <f t="shared" si="76"/>
        <v>0</v>
      </c>
      <c r="N342" s="4">
        <f t="shared" si="76"/>
        <v>0</v>
      </c>
      <c r="O342" s="6">
        <f t="shared" si="74"/>
        <v>-10.832393410549582</v>
      </c>
      <c r="P342" s="6">
        <f t="shared" si="68"/>
        <v>8.773436976061053</v>
      </c>
      <c r="Q342" s="6">
        <f t="shared" si="69"/>
        <v>-13.7844287741323</v>
      </c>
      <c r="R342" s="6">
        <f t="shared" si="72"/>
        <v>-15.843385208620829</v>
      </c>
    </row>
    <row r="343" spans="1:18" ht="15">
      <c r="A343" s="5">
        <v>338</v>
      </c>
      <c r="B343" s="4">
        <f t="shared" si="71"/>
        <v>-5.297737249631671</v>
      </c>
      <c r="C343" s="4">
        <f t="shared" si="71"/>
        <v>-5.1677935041700085</v>
      </c>
      <c r="D343" s="4">
        <f t="shared" si="76"/>
        <v>0</v>
      </c>
      <c r="E343" s="4">
        <f t="shared" si="76"/>
        <v>0</v>
      </c>
      <c r="F343" s="4">
        <f t="shared" si="76"/>
        <v>0</v>
      </c>
      <c r="G343" s="4">
        <f t="shared" si="76"/>
        <v>0</v>
      </c>
      <c r="H343" s="4">
        <f t="shared" si="76"/>
        <v>0</v>
      </c>
      <c r="I343" s="4">
        <f t="shared" si="76"/>
        <v>0</v>
      </c>
      <c r="J343" s="4">
        <f t="shared" si="76"/>
        <v>0</v>
      </c>
      <c r="K343" s="4">
        <f t="shared" si="76"/>
        <v>-0.02218744070388843</v>
      </c>
      <c r="L343" s="4">
        <f t="shared" si="76"/>
        <v>0</v>
      </c>
      <c r="M343" s="4">
        <f t="shared" si="76"/>
        <v>0</v>
      </c>
      <c r="N343" s="4">
        <f t="shared" si="76"/>
        <v>0</v>
      </c>
      <c r="O343" s="6">
        <f t="shared" si="74"/>
        <v>-10.487718194505568</v>
      </c>
      <c r="P343" s="6">
        <f t="shared" si="68"/>
        <v>8.85981234234609</v>
      </c>
      <c r="Q343" s="6">
        <f t="shared" si="69"/>
        <v>-13.875474660350546</v>
      </c>
      <c r="R343" s="6">
        <f t="shared" si="72"/>
        <v>-15.503380512510024</v>
      </c>
    </row>
    <row r="344" spans="1:18" ht="15">
      <c r="A344" s="5">
        <v>339</v>
      </c>
      <c r="B344" s="4">
        <f t="shared" si="71"/>
        <v>-5.068088145668014</v>
      </c>
      <c r="C344" s="4">
        <f t="shared" si="71"/>
        <v>-5.0402940426804035</v>
      </c>
      <c r="D344" s="4">
        <f t="shared" si="76"/>
        <v>0</v>
      </c>
      <c r="E344" s="4">
        <f t="shared" si="76"/>
        <v>0</v>
      </c>
      <c r="F344" s="4">
        <f t="shared" si="76"/>
        <v>0</v>
      </c>
      <c r="G344" s="4">
        <f t="shared" si="76"/>
        <v>0</v>
      </c>
      <c r="H344" s="4">
        <f t="shared" si="76"/>
        <v>0</v>
      </c>
      <c r="I344" s="4">
        <f t="shared" si="76"/>
        <v>0</v>
      </c>
      <c r="J344" s="4">
        <f t="shared" si="76"/>
        <v>0</v>
      </c>
      <c r="K344" s="4">
        <f t="shared" si="76"/>
        <v>-0.01646487849386149</v>
      </c>
      <c r="L344" s="4">
        <f t="shared" si="76"/>
        <v>0</v>
      </c>
      <c r="M344" s="4">
        <f t="shared" si="76"/>
        <v>0</v>
      </c>
      <c r="N344" s="4">
        <f t="shared" si="76"/>
        <v>0</v>
      </c>
      <c r="O344" s="6">
        <f t="shared" si="74"/>
        <v>-10.12484706684228</v>
      </c>
      <c r="P344" s="6">
        <f t="shared" si="68"/>
        <v>8.953569265557148</v>
      </c>
      <c r="Q344" s="6">
        <f t="shared" si="69"/>
        <v>-13.94960432675609</v>
      </c>
      <c r="R344" s="6">
        <f t="shared" si="72"/>
        <v>-15.120882128041222</v>
      </c>
    </row>
    <row r="345" spans="1:18" ht="15">
      <c r="A345" s="5">
        <v>340</v>
      </c>
      <c r="B345" s="4">
        <f aca="true" t="shared" si="77" ref="B345:C365">SIN($A345*B$1*PI()/180)*B$4</f>
        <v>-4.836895252959503</v>
      </c>
      <c r="C345" s="4">
        <f t="shared" si="77"/>
        <v>-4.898979485566355</v>
      </c>
      <c r="D345" s="4">
        <f t="shared" si="76"/>
        <v>0</v>
      </c>
      <c r="E345" s="4">
        <f t="shared" si="76"/>
        <v>0</v>
      </c>
      <c r="F345" s="4">
        <f t="shared" si="76"/>
        <v>0</v>
      </c>
      <c r="G345" s="4">
        <f t="shared" si="76"/>
        <v>0</v>
      </c>
      <c r="H345" s="4">
        <f t="shared" si="76"/>
        <v>0</v>
      </c>
      <c r="I345" s="4">
        <f t="shared" si="76"/>
        <v>0</v>
      </c>
      <c r="J345" s="4">
        <f t="shared" si="76"/>
        <v>0</v>
      </c>
      <c r="K345" s="4">
        <f t="shared" si="76"/>
        <v>-0.008948256217975358</v>
      </c>
      <c r="L345" s="4">
        <f t="shared" si="76"/>
        <v>0</v>
      </c>
      <c r="M345" s="4">
        <f t="shared" si="76"/>
        <v>0</v>
      </c>
      <c r="N345" s="4">
        <f t="shared" si="76"/>
        <v>0</v>
      </c>
      <c r="O345" s="6">
        <f t="shared" si="74"/>
        <v>-9.744822994743833</v>
      </c>
      <c r="P345" s="6">
        <f t="shared" si="68"/>
        <v>9.054070797725863</v>
      </c>
      <c r="Q345" s="6">
        <f t="shared" si="69"/>
        <v>-14.006186259681098</v>
      </c>
      <c r="R345" s="6">
        <f t="shared" si="72"/>
        <v>-14.696938456699067</v>
      </c>
    </row>
    <row r="346" spans="1:18" ht="15">
      <c r="A346" s="5">
        <v>341</v>
      </c>
      <c r="B346" s="4">
        <f t="shared" si="77"/>
        <v>-4.604228995100908</v>
      </c>
      <c r="C346" s="4">
        <f t="shared" si="77"/>
        <v>-4.744237166206258</v>
      </c>
      <c r="D346" s="4">
        <f t="shared" si="76"/>
        <v>0</v>
      </c>
      <c r="E346" s="4">
        <f t="shared" si="76"/>
        <v>0</v>
      </c>
      <c r="F346" s="4">
        <f t="shared" si="76"/>
        <v>0</v>
      </c>
      <c r="G346" s="4">
        <f t="shared" si="76"/>
        <v>0</v>
      </c>
      <c r="H346" s="4">
        <f t="shared" si="76"/>
        <v>0</v>
      </c>
      <c r="I346" s="4">
        <f t="shared" si="76"/>
        <v>0</v>
      </c>
      <c r="J346" s="4">
        <f t="shared" si="76"/>
        <v>0</v>
      </c>
      <c r="K346" s="4">
        <f t="shared" si="76"/>
        <v>-0.0004566064527737762</v>
      </c>
      <c r="L346" s="4">
        <f t="shared" si="76"/>
        <v>0</v>
      </c>
      <c r="M346" s="4">
        <f t="shared" si="76"/>
        <v>0</v>
      </c>
      <c r="N346" s="4">
        <f t="shared" si="76"/>
        <v>0</v>
      </c>
      <c r="O346" s="6">
        <f t="shared" si="74"/>
        <v>-9.34892276775994</v>
      </c>
      <c r="P346" s="6">
        <f t="shared" si="68"/>
        <v>9.1609502265091</v>
      </c>
      <c r="Q346" s="6">
        <f t="shared" si="69"/>
        <v>-14.044738957367953</v>
      </c>
      <c r="R346" s="6">
        <f t="shared" si="72"/>
        <v>-14.232711498618793</v>
      </c>
    </row>
    <row r="347" spans="1:18" ht="15">
      <c r="A347" s="5">
        <v>342</v>
      </c>
      <c r="B347" s="4">
        <f t="shared" si="77"/>
        <v>-4.370160244488214</v>
      </c>
      <c r="C347" s="4">
        <f t="shared" si="77"/>
        <v>-4.576491222541471</v>
      </c>
      <c r="D347" s="4">
        <f t="shared" si="76"/>
        <v>0</v>
      </c>
      <c r="E347" s="4">
        <f t="shared" si="76"/>
        <v>0</v>
      </c>
      <c r="F347" s="4">
        <f t="shared" si="76"/>
        <v>0</v>
      </c>
      <c r="G347" s="4">
        <f t="shared" si="76"/>
        <v>0</v>
      </c>
      <c r="H347" s="4">
        <f t="shared" si="76"/>
        <v>0</v>
      </c>
      <c r="I347" s="4">
        <f t="shared" si="76"/>
        <v>0</v>
      </c>
      <c r="J347" s="4">
        <f t="shared" si="76"/>
        <v>0</v>
      </c>
      <c r="K347" s="4">
        <f t="shared" si="76"/>
        <v>0.008084796452303124</v>
      </c>
      <c r="L347" s="4">
        <f t="shared" si="76"/>
        <v>0</v>
      </c>
      <c r="M347" s="4">
        <f t="shared" si="76"/>
        <v>0</v>
      </c>
      <c r="N347" s="4">
        <f t="shared" si="76"/>
        <v>0</v>
      </c>
      <c r="O347" s="6">
        <f t="shared" si="74"/>
        <v>-8.938566670577382</v>
      </c>
      <c r="P347" s="6">
        <f t="shared" si="68"/>
        <v>9.274111238265501</v>
      </c>
      <c r="Q347" s="6">
        <f t="shared" si="69"/>
        <v>-14.065018235312545</v>
      </c>
      <c r="R347" s="6">
        <f t="shared" si="72"/>
        <v>-13.729473667624426</v>
      </c>
    </row>
    <row r="348" spans="1:18" ht="15">
      <c r="A348" s="5">
        <v>343</v>
      </c>
      <c r="B348" s="4">
        <f t="shared" si="77"/>
        <v>-4.134760300730355</v>
      </c>
      <c r="C348" s="4">
        <f t="shared" si="77"/>
        <v>-4.396201434543715</v>
      </c>
      <c r="D348" s="4">
        <f t="shared" si="76"/>
        <v>0</v>
      </c>
      <c r="E348" s="4">
        <f t="shared" si="76"/>
        <v>0</v>
      </c>
      <c r="F348" s="4">
        <f t="shared" si="76"/>
        <v>0</v>
      </c>
      <c r="G348" s="4">
        <f t="shared" si="76"/>
        <v>0</v>
      </c>
      <c r="H348" s="4">
        <f t="shared" si="76"/>
        <v>0</v>
      </c>
      <c r="I348" s="4">
        <f t="shared" si="76"/>
        <v>0</v>
      </c>
      <c r="J348" s="4">
        <f t="shared" si="76"/>
        <v>0</v>
      </c>
      <c r="K348" s="4">
        <f t="shared" si="76"/>
        <v>0.015745256903957876</v>
      </c>
      <c r="L348" s="4">
        <f t="shared" si="76"/>
        <v>0</v>
      </c>
      <c r="M348" s="4">
        <f t="shared" si="76"/>
        <v>0</v>
      </c>
      <c r="N348" s="4">
        <f t="shared" si="76"/>
        <v>0</v>
      </c>
      <c r="O348" s="6">
        <f t="shared" si="74"/>
        <v>-8.515216478370112</v>
      </c>
      <c r="P348" s="6">
        <f t="shared" si="68"/>
        <v>9.393694848683893</v>
      </c>
      <c r="Q348" s="6">
        <f t="shared" si="69"/>
        <v>-14.067082673944904</v>
      </c>
      <c r="R348" s="6">
        <f t="shared" si="72"/>
        <v>-13.188604303631124</v>
      </c>
    </row>
    <row r="349" spans="1:18" ht="15">
      <c r="A349" s="5">
        <v>344</v>
      </c>
      <c r="B349" s="4">
        <f t="shared" si="77"/>
        <v>-3.8981008689305963</v>
      </c>
      <c r="C349" s="4">
        <f t="shared" si="77"/>
        <v>-4.203861963990078</v>
      </c>
      <c r="D349" s="4">
        <f t="shared" si="76"/>
        <v>0</v>
      </c>
      <c r="E349" s="4">
        <f t="shared" si="76"/>
        <v>0</v>
      </c>
      <c r="F349" s="4">
        <f t="shared" si="76"/>
        <v>0</v>
      </c>
      <c r="G349" s="4">
        <f t="shared" si="76"/>
        <v>0</v>
      </c>
      <c r="H349" s="4">
        <f t="shared" si="76"/>
        <v>0</v>
      </c>
      <c r="I349" s="4">
        <f t="shared" si="76"/>
        <v>0</v>
      </c>
      <c r="J349" s="4">
        <f t="shared" si="76"/>
        <v>0</v>
      </c>
      <c r="K349" s="4">
        <f t="shared" si="76"/>
        <v>0.02169006930824774</v>
      </c>
      <c r="L349" s="4">
        <f t="shared" si="76"/>
        <v>0</v>
      </c>
      <c r="M349" s="4">
        <f t="shared" si="76"/>
        <v>0</v>
      </c>
      <c r="N349" s="4">
        <f t="shared" si="76"/>
        <v>0</v>
      </c>
      <c r="O349" s="6">
        <f t="shared" si="74"/>
        <v>-8.080272763612426</v>
      </c>
      <c r="P349" s="6">
        <f t="shared" si="68"/>
        <v>9.520016827329389</v>
      </c>
      <c r="Q349" s="6">
        <f t="shared" si="69"/>
        <v>-14.051329955687192</v>
      </c>
      <c r="R349" s="6">
        <f t="shared" si="72"/>
        <v>-12.611585891970229</v>
      </c>
    </row>
    <row r="350" spans="1:18" ht="15">
      <c r="A350" s="5">
        <v>345</v>
      </c>
      <c r="B350" s="4">
        <f t="shared" si="77"/>
        <v>-3.6602540378443855</v>
      </c>
      <c r="C350" s="4">
        <f t="shared" si="77"/>
        <v>-4.000000000000007</v>
      </c>
      <c r="D350" s="4">
        <f t="shared" si="76"/>
        <v>0</v>
      </c>
      <c r="E350" s="4">
        <f t="shared" si="76"/>
        <v>0</v>
      </c>
      <c r="F350" s="4">
        <f t="shared" si="76"/>
        <v>0</v>
      </c>
      <c r="G350" s="4">
        <f t="shared" si="76"/>
        <v>0</v>
      </c>
      <c r="H350" s="4">
        <f t="shared" si="76"/>
        <v>0</v>
      </c>
      <c r="I350" s="4">
        <f t="shared" si="76"/>
        <v>0</v>
      </c>
      <c r="J350" s="4">
        <f t="shared" si="76"/>
        <v>0</v>
      </c>
      <c r="K350" s="4">
        <f t="shared" si="76"/>
        <v>0.025271469970012086</v>
      </c>
      <c r="L350" s="4">
        <f t="shared" si="76"/>
        <v>0</v>
      </c>
      <c r="M350" s="4">
        <f t="shared" si="76"/>
        <v>0</v>
      </c>
      <c r="N350" s="4">
        <f t="shared" si="76"/>
        <v>0</v>
      </c>
      <c r="O350" s="6">
        <f t="shared" si="74"/>
        <v>-7.63498256787438</v>
      </c>
      <c r="P350" s="6">
        <f t="shared" si="68"/>
        <v>9.653482567874374</v>
      </c>
      <c r="Q350" s="6">
        <f t="shared" si="69"/>
        <v>-14.018499999999998</v>
      </c>
      <c r="R350" s="6">
        <f t="shared" si="72"/>
        <v>-12.000000000000004</v>
      </c>
    </row>
    <row r="351" spans="1:18" ht="15">
      <c r="A351" s="5">
        <v>346</v>
      </c>
      <c r="B351" s="4">
        <f t="shared" si="77"/>
        <v>-3.421292257920583</v>
      </c>
      <c r="C351" s="4">
        <f t="shared" si="77"/>
        <v>-3.7851743140465257</v>
      </c>
      <c r="D351" s="4">
        <f t="shared" si="76"/>
        <v>0</v>
      </c>
      <c r="E351" s="4">
        <f t="shared" si="76"/>
        <v>0</v>
      </c>
      <c r="F351" s="4">
        <f t="shared" si="76"/>
        <v>0</v>
      </c>
      <c r="G351" s="4">
        <f t="shared" si="76"/>
        <v>0</v>
      </c>
      <c r="H351" s="4">
        <f t="shared" si="76"/>
        <v>0</v>
      </c>
      <c r="I351" s="4">
        <f t="shared" si="76"/>
        <v>0</v>
      </c>
      <c r="J351" s="4">
        <f t="shared" si="76"/>
        <v>0</v>
      </c>
      <c r="K351" s="4">
        <f t="shared" si="76"/>
        <v>0.026099219270445666</v>
      </c>
      <c r="L351" s="4">
        <f t="shared" si="76"/>
        <v>0</v>
      </c>
      <c r="M351" s="4">
        <f t="shared" si="76"/>
        <v>0</v>
      </c>
      <c r="N351" s="4">
        <f t="shared" si="76"/>
        <v>0</v>
      </c>
      <c r="O351" s="6">
        <f t="shared" si="74"/>
        <v>-7.180367352696663</v>
      </c>
      <c r="P351" s="6">
        <f t="shared" si="68"/>
        <v>9.794488823331495</v>
      </c>
      <c r="Q351" s="6">
        <f t="shared" si="69"/>
        <v>-13.9696444127744</v>
      </c>
      <c r="R351" s="6">
        <f t="shared" si="72"/>
        <v>-11.355522942139569</v>
      </c>
    </row>
    <row r="352" spans="1:18" ht="15">
      <c r="A352" s="5">
        <v>347</v>
      </c>
      <c r="B352" s="4">
        <f t="shared" si="77"/>
        <v>-3.1812883192322152</v>
      </c>
      <c r="C352" s="4">
        <f t="shared" si="77"/>
        <v>-3.5599737284024844</v>
      </c>
      <c r="D352" s="4">
        <f t="shared" si="76"/>
        <v>0</v>
      </c>
      <c r="E352" s="4">
        <f t="shared" si="76"/>
        <v>0</v>
      </c>
      <c r="F352" s="4">
        <f t="shared" si="76"/>
        <v>0</v>
      </c>
      <c r="G352" s="4">
        <f t="shared" si="76"/>
        <v>0</v>
      </c>
      <c r="H352" s="4">
        <f t="shared" si="76"/>
        <v>0</v>
      </c>
      <c r="I352" s="4">
        <f t="shared" si="76"/>
        <v>0</v>
      </c>
      <c r="J352" s="4">
        <f t="shared" si="76"/>
        <v>0</v>
      </c>
      <c r="K352" s="4">
        <f t="shared" si="76"/>
        <v>0.024083123287679895</v>
      </c>
      <c r="L352" s="4">
        <f t="shared" si="76"/>
        <v>0</v>
      </c>
      <c r="M352" s="4">
        <f t="shared" si="76"/>
        <v>0</v>
      </c>
      <c r="N352" s="4">
        <f t="shared" si="76"/>
        <v>0</v>
      </c>
      <c r="O352" s="6">
        <f t="shared" si="74"/>
        <v>-6.71717892434702</v>
      </c>
      <c r="P352" s="6">
        <f t="shared" si="68"/>
        <v>9.943323166406218</v>
      </c>
      <c r="Q352" s="6">
        <f t="shared" si="69"/>
        <v>-13.906065427266645</v>
      </c>
      <c r="R352" s="6">
        <f t="shared" si="72"/>
        <v>-10.679921185207448</v>
      </c>
    </row>
    <row r="353" spans="1:18" ht="15">
      <c r="A353" s="5">
        <v>348</v>
      </c>
      <c r="B353" s="4">
        <f t="shared" si="77"/>
        <v>-2.940315329303977</v>
      </c>
      <c r="C353" s="4">
        <f t="shared" si="77"/>
        <v>-3.325015502219631</v>
      </c>
      <c r="D353" s="4">
        <f t="shared" si="76"/>
        <v>0</v>
      </c>
      <c r="E353" s="4">
        <f t="shared" si="76"/>
        <v>0</v>
      </c>
      <c r="F353" s="4">
        <f t="shared" si="76"/>
        <v>0</v>
      </c>
      <c r="G353" s="4">
        <f t="shared" si="76"/>
        <v>0</v>
      </c>
      <c r="H353" s="4">
        <f t="shared" si="76"/>
        <v>0</v>
      </c>
      <c r="I353" s="4">
        <f t="shared" si="76"/>
        <v>0</v>
      </c>
      <c r="J353" s="4">
        <f t="shared" si="76"/>
        <v>0</v>
      </c>
      <c r="K353" s="4">
        <f t="shared" si="76"/>
        <v>0.019442861583454426</v>
      </c>
      <c r="L353" s="4">
        <f t="shared" si="76"/>
        <v>0</v>
      </c>
      <c r="M353" s="4">
        <f t="shared" si="76"/>
        <v>0</v>
      </c>
      <c r="N353" s="4">
        <f t="shared" si="76"/>
        <v>0</v>
      </c>
      <c r="O353" s="6">
        <f t="shared" si="74"/>
        <v>-6.245887969940154</v>
      </c>
      <c r="P353" s="6">
        <f t="shared" si="68"/>
        <v>10.100072292116852</v>
      </c>
      <c r="Q353" s="6">
        <f t="shared" si="69"/>
        <v>-13.829230828835591</v>
      </c>
      <c r="R353" s="6">
        <f t="shared" si="72"/>
        <v>-9.975046506658892</v>
      </c>
    </row>
    <row r="354" spans="1:18" ht="15">
      <c r="A354" s="5">
        <v>349</v>
      </c>
      <c r="B354" s="4">
        <f t="shared" si="77"/>
        <v>-2.6984466908429465</v>
      </c>
      <c r="C354" s="4">
        <f t="shared" si="77"/>
        <v>-3.0809436396641874</v>
      </c>
      <c r="D354" s="4">
        <f t="shared" si="76"/>
        <v>0</v>
      </c>
      <c r="E354" s="4">
        <f t="shared" si="76"/>
        <v>0</v>
      </c>
      <c r="F354" s="4">
        <f t="shared" si="76"/>
        <v>0</v>
      </c>
      <c r="G354" s="4">
        <f t="shared" si="76"/>
        <v>0</v>
      </c>
      <c r="H354" s="4">
        <f t="shared" si="76"/>
        <v>0</v>
      </c>
      <c r="I354" s="4">
        <f t="shared" si="76"/>
        <v>0</v>
      </c>
      <c r="J354" s="4">
        <f t="shared" si="76"/>
        <v>0</v>
      </c>
      <c r="K354" s="4">
        <f t="shared" si="76"/>
        <v>0.012684050292244772</v>
      </c>
      <c r="L354" s="4">
        <f t="shared" si="76"/>
        <v>0</v>
      </c>
      <c r="M354" s="4">
        <f t="shared" si="76"/>
        <v>0</v>
      </c>
      <c r="N354" s="4">
        <f t="shared" si="76"/>
        <v>0</v>
      </c>
      <c r="O354" s="6">
        <f t="shared" si="74"/>
        <v>-5.766706280214889</v>
      </c>
      <c r="P354" s="6">
        <f t="shared" si="68"/>
        <v>10.264549325058503</v>
      </c>
      <c r="Q354" s="6">
        <f t="shared" si="69"/>
        <v>-13.740673963836166</v>
      </c>
      <c r="R354" s="6">
        <f t="shared" si="72"/>
        <v>-9.242830918992551</v>
      </c>
    </row>
    <row r="355" spans="1:18" ht="15">
      <c r="A355" s="5">
        <v>350</v>
      </c>
      <c r="B355" s="4">
        <f t="shared" si="77"/>
        <v>-2.45575607937947</v>
      </c>
      <c r="C355" s="4">
        <f t="shared" si="77"/>
        <v>-2.8284271247461907</v>
      </c>
      <c r="D355" s="4">
        <f t="shared" si="76"/>
        <v>0</v>
      </c>
      <c r="E355" s="4">
        <f t="shared" si="76"/>
        <v>0</v>
      </c>
      <c r="F355" s="4">
        <f t="shared" si="76"/>
        <v>0</v>
      </c>
      <c r="G355" s="4">
        <f t="shared" si="76"/>
        <v>0</v>
      </c>
      <c r="H355" s="4">
        <f t="shared" si="76"/>
        <v>0</v>
      </c>
      <c r="I355" s="4">
        <f t="shared" si="76"/>
        <v>0</v>
      </c>
      <c r="J355" s="4">
        <f t="shared" si="76"/>
        <v>0</v>
      </c>
      <c r="K355" s="4">
        <f t="shared" si="76"/>
        <v>0.0045431487468522895</v>
      </c>
      <c r="L355" s="4">
        <f t="shared" si="76"/>
        <v>0</v>
      </c>
      <c r="M355" s="4">
        <f t="shared" si="76"/>
        <v>0</v>
      </c>
      <c r="N355" s="4">
        <f t="shared" si="76"/>
        <v>0</v>
      </c>
      <c r="O355" s="6">
        <f t="shared" si="74"/>
        <v>-5.279640055378809</v>
      </c>
      <c r="P355" s="6">
        <f t="shared" si="68"/>
        <v>10.436248231124921</v>
      </c>
      <c r="Q355" s="6">
        <f t="shared" si="69"/>
        <v>-13.641889549984697</v>
      </c>
      <c r="R355" s="6">
        <f t="shared" si="72"/>
        <v>-8.485281374238586</v>
      </c>
    </row>
    <row r="356" spans="1:18" ht="15">
      <c r="A356" s="5">
        <v>351</v>
      </c>
      <c r="B356" s="4">
        <f t="shared" si="77"/>
        <v>-2.2123174208247467</v>
      </c>
      <c r="C356" s="4">
        <f t="shared" si="77"/>
        <v>-2.568158087680824</v>
      </c>
      <c r="D356" s="4">
        <f t="shared" si="76"/>
        <v>0</v>
      </c>
      <c r="E356" s="4">
        <f t="shared" si="76"/>
        <v>0</v>
      </c>
      <c r="F356" s="4">
        <f t="shared" si="76"/>
        <v>0</v>
      </c>
      <c r="G356" s="4">
        <f t="shared" si="76"/>
        <v>0</v>
      </c>
      <c r="H356" s="4">
        <f t="shared" si="76"/>
        <v>0</v>
      </c>
      <c r="I356" s="4">
        <f t="shared" si="76"/>
        <v>0</v>
      </c>
      <c r="J356" s="4">
        <f t="shared" si="76"/>
        <v>0</v>
      </c>
      <c r="K356" s="4">
        <f t="shared" si="76"/>
        <v>-0.004092787228525589</v>
      </c>
      <c r="L356" s="4">
        <f t="shared" si="76"/>
        <v>0</v>
      </c>
      <c r="M356" s="4">
        <f t="shared" si="76"/>
        <v>0</v>
      </c>
      <c r="N356" s="4">
        <f t="shared" si="76"/>
        <v>0</v>
      </c>
      <c r="O356" s="6">
        <f t="shared" si="74"/>
        <v>-4.784568295734097</v>
      </c>
      <c r="P356" s="6">
        <f t="shared" si="68"/>
        <v>10.61433048786842</v>
      </c>
      <c r="Q356" s="6">
        <f t="shared" si="69"/>
        <v>-13.534236455176814</v>
      </c>
      <c r="R356" s="6">
        <f t="shared" si="72"/>
        <v>-7.70447426304249</v>
      </c>
    </row>
    <row r="357" spans="1:18" ht="15">
      <c r="A357" s="5">
        <v>352</v>
      </c>
      <c r="B357" s="4">
        <f t="shared" si="77"/>
        <v>-1.9682048689524518</v>
      </c>
      <c r="C357" s="4">
        <f t="shared" si="77"/>
        <v>-2.3008499078076037</v>
      </c>
      <c r="D357" s="4">
        <f aca="true" t="shared" si="78" ref="D357:N365">SIN($A357*D$1*PI()/180)*D$4</f>
        <v>0</v>
      </c>
      <c r="E357" s="4">
        <f t="shared" si="78"/>
        <v>0</v>
      </c>
      <c r="F357" s="4">
        <f t="shared" si="78"/>
        <v>0</v>
      </c>
      <c r="G357" s="4">
        <f t="shared" si="78"/>
        <v>0</v>
      </c>
      <c r="H357" s="4">
        <f t="shared" si="78"/>
        <v>0</v>
      </c>
      <c r="I357" s="4">
        <f t="shared" si="78"/>
        <v>0</v>
      </c>
      <c r="J357" s="4">
        <f t="shared" si="78"/>
        <v>0</v>
      </c>
      <c r="K357" s="4">
        <f t="shared" si="78"/>
        <v>-0.012282761447945458</v>
      </c>
      <c r="L357" s="4">
        <f t="shared" si="78"/>
        <v>0</v>
      </c>
      <c r="M357" s="4">
        <f t="shared" si="78"/>
        <v>0</v>
      </c>
      <c r="N357" s="4">
        <f t="shared" si="78"/>
        <v>0</v>
      </c>
      <c r="O357" s="6">
        <f t="shared" si="74"/>
        <v>-4.2813375382080014</v>
      </c>
      <c r="P357" s="6">
        <f t="shared" si="68"/>
        <v>10.79764565991637</v>
      </c>
      <c r="Q357" s="6">
        <f t="shared" si="69"/>
        <v>-13.418857845131198</v>
      </c>
      <c r="R357" s="6">
        <f t="shared" si="72"/>
        <v>-6.90254972342283</v>
      </c>
    </row>
    <row r="358" spans="1:18" ht="15">
      <c r="A358" s="5">
        <v>353</v>
      </c>
      <c r="B358" s="4">
        <f t="shared" si="77"/>
        <v>-1.7234927828106459</v>
      </c>
      <c r="C358" s="4">
        <f t="shared" si="77"/>
        <v>-2.027235258267199</v>
      </c>
      <c r="D358" s="4">
        <f t="shared" si="78"/>
        <v>0</v>
      </c>
      <c r="E358" s="4">
        <f t="shared" si="78"/>
        <v>0</v>
      </c>
      <c r="F358" s="4">
        <f t="shared" si="78"/>
        <v>0</v>
      </c>
      <c r="G358" s="4">
        <f t="shared" si="78"/>
        <v>0</v>
      </c>
      <c r="H358" s="4">
        <f t="shared" si="78"/>
        <v>0</v>
      </c>
      <c r="I358" s="4">
        <f t="shared" si="78"/>
        <v>0</v>
      </c>
      <c r="J358" s="4">
        <f t="shared" si="78"/>
        <v>0</v>
      </c>
      <c r="K358" s="4">
        <f t="shared" si="78"/>
        <v>-0.01913437098884931</v>
      </c>
      <c r="L358" s="4">
        <f t="shared" si="78"/>
        <v>0</v>
      </c>
      <c r="M358" s="4">
        <f t="shared" si="78"/>
        <v>0</v>
      </c>
      <c r="N358" s="4">
        <f t="shared" si="78"/>
        <v>0</v>
      </c>
      <c r="O358" s="6">
        <f t="shared" si="74"/>
        <v>-3.769862412066694</v>
      </c>
      <c r="P358" s="6">
        <f t="shared" si="68"/>
        <v>10.98478383816921</v>
      </c>
      <c r="Q358" s="6">
        <f t="shared" si="69"/>
        <v>-13.296627200904137</v>
      </c>
      <c r="R358" s="6">
        <f t="shared" si="72"/>
        <v>-6.08170577480162</v>
      </c>
    </row>
    <row r="359" spans="1:18" ht="15">
      <c r="A359" s="5">
        <v>354</v>
      </c>
      <c r="B359" s="4">
        <f t="shared" si="77"/>
        <v>-1.4782557040713336</v>
      </c>
      <c r="C359" s="4">
        <f t="shared" si="77"/>
        <v>-1.7480640977952977</v>
      </c>
      <c r="D359" s="4">
        <f t="shared" si="78"/>
        <v>0</v>
      </c>
      <c r="E359" s="4">
        <f t="shared" si="78"/>
        <v>0</v>
      </c>
      <c r="F359" s="4">
        <f t="shared" si="78"/>
        <v>0</v>
      </c>
      <c r="G359" s="4">
        <f t="shared" si="78"/>
        <v>0</v>
      </c>
      <c r="H359" s="4">
        <f t="shared" si="78"/>
        <v>0</v>
      </c>
      <c r="I359" s="4">
        <f t="shared" si="78"/>
        <v>0</v>
      </c>
      <c r="J359" s="4">
        <f t="shared" si="78"/>
        <v>0</v>
      </c>
      <c r="K359" s="4">
        <f t="shared" si="78"/>
        <v>-0.023901044956786195</v>
      </c>
      <c r="L359" s="4">
        <f t="shared" si="78"/>
        <v>0</v>
      </c>
      <c r="M359" s="4">
        <f t="shared" si="78"/>
        <v>0</v>
      </c>
      <c r="N359" s="4">
        <f t="shared" si="78"/>
        <v>0</v>
      </c>
      <c r="O359" s="6">
        <f t="shared" si="74"/>
        <v>-3.2502208468234173</v>
      </c>
      <c r="P359" s="6">
        <f t="shared" si="68"/>
        <v>11.174154435682269</v>
      </c>
      <c r="Q359" s="6">
        <f t="shared" si="69"/>
        <v>-13.168125882244718</v>
      </c>
      <c r="R359" s="6">
        <f t="shared" si="72"/>
        <v>-5.244192293385867</v>
      </c>
    </row>
    <row r="360" spans="1:18" ht="15">
      <c r="A360" s="5">
        <v>355</v>
      </c>
      <c r="B360" s="4">
        <f t="shared" si="77"/>
        <v>-1.2325683343243892</v>
      </c>
      <c r="C360" s="4">
        <f t="shared" si="77"/>
        <v>-1.4641016151377668</v>
      </c>
      <c r="D360" s="4">
        <f t="shared" si="78"/>
        <v>0</v>
      </c>
      <c r="E360" s="4">
        <f t="shared" si="78"/>
        <v>0</v>
      </c>
      <c r="F360" s="4">
        <f t="shared" si="78"/>
        <v>0</v>
      </c>
      <c r="G360" s="4">
        <f t="shared" si="78"/>
        <v>0</v>
      </c>
      <c r="H360" s="4">
        <f t="shared" si="78"/>
        <v>0</v>
      </c>
      <c r="I360" s="4">
        <f t="shared" si="78"/>
        <v>0</v>
      </c>
      <c r="J360" s="4">
        <f t="shared" si="78"/>
        <v>0</v>
      </c>
      <c r="K360" s="4">
        <f t="shared" si="78"/>
        <v>-0.02606339297690206</v>
      </c>
      <c r="L360" s="4">
        <f t="shared" si="78"/>
        <v>0</v>
      </c>
      <c r="M360" s="4">
        <f t="shared" si="78"/>
        <v>0</v>
      </c>
      <c r="N360" s="4">
        <f t="shared" si="78"/>
        <v>0</v>
      </c>
      <c r="O360" s="6">
        <f t="shared" si="74"/>
        <v>-2.722733342439058</v>
      </c>
      <c r="P360" s="6">
        <f t="shared" si="68"/>
        <v>11.364082966811035</v>
      </c>
      <c r="Q360" s="6">
        <f t="shared" si="69"/>
        <v>-13.03365446978525</v>
      </c>
      <c r="R360" s="6">
        <f t="shared" si="72"/>
        <v>-4.392304845413273</v>
      </c>
    </row>
    <row r="361" spans="1:18" ht="15">
      <c r="A361" s="5">
        <v>356</v>
      </c>
      <c r="B361" s="4">
        <f t="shared" si="77"/>
        <v>-0.9865055123226395</v>
      </c>
      <c r="C361" s="4">
        <f t="shared" si="77"/>
        <v>-1.1761261317215985</v>
      </c>
      <c r="D361" s="4">
        <f t="shared" si="78"/>
        <v>0</v>
      </c>
      <c r="E361" s="4">
        <f t="shared" si="78"/>
        <v>0</v>
      </c>
      <c r="F361" s="4">
        <f t="shared" si="78"/>
        <v>0</v>
      </c>
      <c r="G361" s="4">
        <f t="shared" si="78"/>
        <v>0</v>
      </c>
      <c r="H361" s="4">
        <f t="shared" si="78"/>
        <v>0</v>
      </c>
      <c r="I361" s="4">
        <f t="shared" si="78"/>
        <v>0</v>
      </c>
      <c r="J361" s="4">
        <f t="shared" si="78"/>
        <v>0</v>
      </c>
      <c r="K361" s="4">
        <f t="shared" si="78"/>
        <v>-0.025385799448825085</v>
      </c>
      <c r="L361" s="4">
        <f t="shared" si="78"/>
        <v>0</v>
      </c>
      <c r="M361" s="4">
        <f t="shared" si="78"/>
        <v>0</v>
      </c>
      <c r="N361" s="4">
        <f t="shared" si="78"/>
        <v>0</v>
      </c>
      <c r="O361" s="6">
        <f t="shared" si="74"/>
        <v>-2.188017443493063</v>
      </c>
      <c r="P361" s="6">
        <f t="shared" si="68"/>
        <v>11.552915481684447</v>
      </c>
      <c r="Q361" s="6">
        <f t="shared" si="69"/>
        <v>-12.893276433356148</v>
      </c>
      <c r="R361" s="6">
        <f t="shared" si="72"/>
        <v>-3.528378395164763</v>
      </c>
    </row>
    <row r="362" spans="1:18" ht="15">
      <c r="A362" s="5">
        <v>357</v>
      </c>
      <c r="B362" s="4">
        <f t="shared" si="77"/>
        <v>-0.7401421911853678</v>
      </c>
      <c r="C362" s="4">
        <f t="shared" si="77"/>
        <v>-0.8849269683299064</v>
      </c>
      <c r="D362" s="4">
        <f t="shared" si="78"/>
        <v>0</v>
      </c>
      <c r="E362" s="4">
        <f t="shared" si="78"/>
        <v>0</v>
      </c>
      <c r="F362" s="4">
        <f t="shared" si="78"/>
        <v>0</v>
      </c>
      <c r="G362" s="4">
        <f t="shared" si="78"/>
        <v>0</v>
      </c>
      <c r="H362" s="4">
        <f t="shared" si="78"/>
        <v>0</v>
      </c>
      <c r="I362" s="4">
        <f t="shared" si="78"/>
        <v>0</v>
      </c>
      <c r="J362" s="4">
        <f t="shared" si="78"/>
        <v>0</v>
      </c>
      <c r="K362" s="4">
        <f t="shared" si="78"/>
        <v>-0.021942096893704098</v>
      </c>
      <c r="L362" s="4">
        <f t="shared" si="78"/>
        <v>0</v>
      </c>
      <c r="M362" s="4">
        <f t="shared" si="78"/>
        <v>0</v>
      </c>
      <c r="N362" s="4">
        <f t="shared" si="78"/>
        <v>0</v>
      </c>
      <c r="O362" s="6">
        <f t="shared" si="74"/>
        <v>-1.6470112564089783</v>
      </c>
      <c r="P362" s="6">
        <f t="shared" si="68"/>
        <v>11.739119498318509</v>
      </c>
      <c r="Q362" s="6">
        <f t="shared" si="69"/>
        <v>-12.74688914689925</v>
      </c>
      <c r="R362" s="6">
        <f t="shared" si="72"/>
        <v>-2.6547809049897193</v>
      </c>
    </row>
    <row r="363" spans="1:18" ht="15">
      <c r="A363" s="5">
        <v>358</v>
      </c>
      <c r="B363" s="4">
        <f t="shared" si="77"/>
        <v>-0.4935534155667177</v>
      </c>
      <c r="C363" s="4">
        <f t="shared" si="77"/>
        <v>-0.5913022816285413</v>
      </c>
      <c r="D363" s="4">
        <f t="shared" si="78"/>
        <v>0</v>
      </c>
      <c r="E363" s="4">
        <f t="shared" si="78"/>
        <v>0</v>
      </c>
      <c r="F363" s="4">
        <f t="shared" si="78"/>
        <v>0</v>
      </c>
      <c r="G363" s="4">
        <f t="shared" si="78"/>
        <v>0</v>
      </c>
      <c r="H363" s="4">
        <f t="shared" si="78"/>
        <v>0</v>
      </c>
      <c r="I363" s="4">
        <f t="shared" si="78"/>
        <v>0</v>
      </c>
      <c r="J363" s="4">
        <f t="shared" si="78"/>
        <v>0</v>
      </c>
      <c r="K363" s="4">
        <f t="shared" si="78"/>
        <v>-0.016107520952369354</v>
      </c>
      <c r="L363" s="4">
        <f t="shared" si="78"/>
        <v>0</v>
      </c>
      <c r="M363" s="4">
        <f t="shared" si="78"/>
        <v>0</v>
      </c>
      <c r="N363" s="4">
        <f t="shared" si="78"/>
        <v>0</v>
      </c>
      <c r="O363" s="6">
        <f t="shared" si="74"/>
        <v>-1.1009632181476283</v>
      </c>
      <c r="P363" s="6">
        <f t="shared" si="68"/>
        <v>11.921370660093379</v>
      </c>
      <c r="Q363" s="6">
        <f t="shared" si="69"/>
        <v>-12.594314286831361</v>
      </c>
      <c r="R363" s="6">
        <f t="shared" si="72"/>
        <v>-1.7739068448856106</v>
      </c>
    </row>
    <row r="364" spans="1:18" ht="15">
      <c r="A364" s="5">
        <v>359</v>
      </c>
      <c r="B364" s="4">
        <f t="shared" si="77"/>
        <v>-0.24681429879655176</v>
      </c>
      <c r="C364" s="4">
        <f t="shared" si="77"/>
        <v>-0.2960568764741499</v>
      </c>
      <c r="D364" s="4">
        <f t="shared" si="78"/>
        <v>0</v>
      </c>
      <c r="E364" s="4">
        <f t="shared" si="78"/>
        <v>0</v>
      </c>
      <c r="F364" s="4">
        <f t="shared" si="78"/>
        <v>0</v>
      </c>
      <c r="G364" s="4">
        <f t="shared" si="78"/>
        <v>0</v>
      </c>
      <c r="H364" s="4">
        <f t="shared" si="78"/>
        <v>0</v>
      </c>
      <c r="I364" s="4">
        <f t="shared" si="78"/>
        <v>0</v>
      </c>
      <c r="J364" s="4">
        <f t="shared" si="78"/>
        <v>0</v>
      </c>
      <c r="K364" s="4">
        <f t="shared" si="78"/>
        <v>-0.008517823640936702</v>
      </c>
      <c r="L364" s="4">
        <f t="shared" si="78"/>
        <v>0</v>
      </c>
      <c r="M364" s="4">
        <f t="shared" si="78"/>
        <v>0</v>
      </c>
      <c r="N364" s="4">
        <f t="shared" si="78"/>
        <v>0</v>
      </c>
      <c r="O364" s="6">
        <f t="shared" si="74"/>
        <v>-0.5513889989116383</v>
      </c>
      <c r="P364" s="6">
        <f t="shared" si="68"/>
        <v>12.098615904885511</v>
      </c>
      <c r="Q364" s="6">
        <f t="shared" si="69"/>
        <v>-12.435397535396328</v>
      </c>
      <c r="R364" s="6">
        <f t="shared" si="72"/>
        <v>-0.8881706294224561</v>
      </c>
    </row>
    <row r="365" spans="1:18" ht="15">
      <c r="A365" s="5">
        <v>360</v>
      </c>
      <c r="B365" s="4">
        <f t="shared" si="77"/>
        <v>-3.4652431217044256E-15</v>
      </c>
      <c r="C365" s="4">
        <f t="shared" si="77"/>
        <v>-4.1582917460453106E-15</v>
      </c>
      <c r="D365" s="4">
        <f t="shared" si="78"/>
        <v>0</v>
      </c>
      <c r="E365" s="4">
        <f t="shared" si="78"/>
        <v>0</v>
      </c>
      <c r="F365" s="4">
        <f t="shared" si="78"/>
        <v>0</v>
      </c>
      <c r="G365" s="4">
        <f t="shared" si="78"/>
        <v>0</v>
      </c>
      <c r="H365" s="4">
        <f t="shared" si="78"/>
        <v>0</v>
      </c>
      <c r="I365" s="4">
        <f t="shared" si="78"/>
        <v>0</v>
      </c>
      <c r="J365" s="4">
        <f t="shared" si="78"/>
        <v>0</v>
      </c>
      <c r="K365" s="4">
        <f t="shared" si="78"/>
        <v>6.409565138024842E-17</v>
      </c>
      <c r="L365" s="4">
        <f t="shared" si="78"/>
        <v>0</v>
      </c>
      <c r="M365" s="4">
        <f t="shared" si="78"/>
        <v>0</v>
      </c>
      <c r="N365" s="4">
        <f t="shared" si="78"/>
        <v>0</v>
      </c>
      <c r="O365" s="6">
        <f t="shared" si="74"/>
        <v>-7.559439216369487E-15</v>
      </c>
      <c r="P365" s="6">
        <f t="shared" si="68"/>
        <v>12.270106494036634</v>
      </c>
      <c r="Q365" s="6">
        <f t="shared" si="69"/>
        <v>-12.270106494036634</v>
      </c>
      <c r="R365" s="6">
        <f t="shared" si="72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903144</dc:creator>
  <cp:keywords/>
  <dc:description/>
  <cp:lastModifiedBy>903144</cp:lastModifiedBy>
  <dcterms:created xsi:type="dcterms:W3CDTF">2009-03-13T10:38:07Z</dcterms:created>
  <dcterms:modified xsi:type="dcterms:W3CDTF">2010-02-05T12:17:59Z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