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00" yWindow="1000" windowWidth="29500" windowHeight="21000" activeTab="1"/>
  </bookViews>
  <sheets>
    <sheet name="THD_PS" sheetId="1" r:id="rId1"/>
    <sheet name="THD_LIMIT" sheetId="2" r:id="rId2"/>
    <sheet name="Sheet3" sheetId="3" r:id="rId3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" i="2"/>
  <c r="B41"/>
  <c r="D4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B40"/>
  <c r="D40"/>
  <c r="B39"/>
  <c r="D39"/>
  <c r="B38"/>
  <c r="D38"/>
  <c r="B37"/>
  <c r="D37"/>
  <c r="B36"/>
  <c r="D36"/>
  <c r="B35"/>
  <c r="D35"/>
  <c r="B34"/>
  <c r="D34"/>
  <c r="B33"/>
  <c r="D33"/>
  <c r="B32"/>
  <c r="D32"/>
  <c r="B31"/>
  <c r="D31"/>
  <c r="B30"/>
  <c r="D30"/>
  <c r="B29"/>
  <c r="D29"/>
  <c r="B28"/>
  <c r="D28"/>
  <c r="B27"/>
  <c r="D27"/>
  <c r="B26"/>
  <c r="D26"/>
  <c r="B25"/>
  <c r="D25"/>
  <c r="B24"/>
  <c r="D24"/>
  <c r="B23"/>
  <c r="D23"/>
  <c r="B22"/>
  <c r="D22"/>
  <c r="B21"/>
  <c r="D21"/>
  <c r="B20"/>
  <c r="D20"/>
  <c r="B19"/>
  <c r="D19"/>
  <c r="B18"/>
  <c r="D18"/>
  <c r="B17"/>
  <c r="D17"/>
  <c r="B16"/>
  <c r="D16"/>
  <c r="B15"/>
  <c r="D15"/>
  <c r="B14"/>
  <c r="D14"/>
  <c r="B13"/>
  <c r="D13"/>
  <c r="B12"/>
  <c r="D12"/>
  <c r="B11"/>
  <c r="D11"/>
  <c r="B2"/>
  <c r="D2"/>
  <c r="B3"/>
  <c r="D3"/>
  <c r="B4"/>
  <c r="D4"/>
  <c r="B5"/>
  <c r="D5"/>
  <c r="B6"/>
  <c r="D6"/>
  <c r="B7"/>
  <c r="D7"/>
  <c r="B8"/>
  <c r="D8"/>
  <c r="B9"/>
  <c r="D9"/>
  <c r="B10"/>
  <c r="D10"/>
  <c r="I2"/>
  <c r="I3"/>
  <c r="I9"/>
  <c r="H10"/>
  <c r="H6"/>
  <c r="H10" i="1"/>
  <c r="I9"/>
  <c r="B3"/>
  <c r="D3"/>
  <c r="B4"/>
  <c r="D4"/>
  <c r="B5"/>
  <c r="D5"/>
  <c r="B7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D36"/>
  <c r="B37"/>
  <c r="D37"/>
  <c r="B38"/>
  <c r="D38"/>
  <c r="B39"/>
  <c r="D39"/>
  <c r="B40"/>
  <c r="D40"/>
  <c r="B41"/>
  <c r="D41"/>
  <c r="B2"/>
  <c r="D2"/>
  <c r="B6"/>
  <c r="D6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I2"/>
  <c r="I3"/>
  <c r="H6"/>
</calcChain>
</file>

<file path=xl/sharedStrings.xml><?xml version="1.0" encoding="utf-8"?>
<sst xmlns="http://schemas.openxmlformats.org/spreadsheetml/2006/main" count="28" uniqueCount="17">
  <si>
    <t>THD</t>
  </si>
  <si>
    <t>=</t>
  </si>
  <si>
    <t>V^2</t>
  </si>
  <si>
    <t>Sum V_1^2+V_2^2+…+V40^2</t>
  </si>
  <si>
    <t>Sum V_2^2+…+V40^2</t>
  </si>
  <si>
    <t>harm_nr</t>
  </si>
  <si>
    <t>V_harm [V]</t>
  </si>
  <si>
    <t>%value</t>
  </si>
  <si>
    <t>V_harm^2</t>
  </si>
  <si>
    <t>V_1^2</t>
    <phoneticPr fontId="2" type="noConversion"/>
  </si>
  <si>
    <t>THD</t>
    <phoneticPr fontId="2" type="noConversion"/>
  </si>
  <si>
    <t>=</t>
    <phoneticPr fontId="2" type="noConversion"/>
  </si>
  <si>
    <t>Sum V_1^2+V_2^2+…+V40^2</t>
    <phoneticPr fontId="2" type="noConversion"/>
  </si>
  <si>
    <t>PF</t>
    <phoneticPr fontId="2" type="noConversion"/>
  </si>
  <si>
    <t>=</t>
    <phoneticPr fontId="2" type="noConversion"/>
  </si>
  <si>
    <t>=</t>
    <phoneticPr fontId="2" type="noConversion"/>
  </si>
  <si>
    <t>THD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</si>
</sst>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name val="Verdana"/>
    </font>
    <font>
      <sz val="11"/>
      <color indexed="23"/>
      <name val="Calibri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/>
    <xf numFmtId="164" fontId="1" fillId="0" borderId="0" xfId="0" applyNumberFormat="1" applyFont="1"/>
    <xf numFmtId="0" fontId="3" fillId="0" borderId="0" xfId="0" applyFont="1"/>
    <xf numFmtId="0" fontId="3" fillId="0" borderId="0" xfId="0" quotePrefix="1" applyFont="1"/>
    <xf numFmtId="10" fontId="3" fillId="0" borderId="0" xfId="0" applyNumberFormat="1" applyFont="1"/>
    <xf numFmtId="0" fontId="4" fillId="0" borderId="0" xfId="0" applyFont="1"/>
    <xf numFmtId="0" fontId="4" fillId="0" borderId="0" xfId="0" quotePrefix="1" applyFont="1"/>
    <xf numFmtId="10" fontId="4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612775</xdr:colOff>
      <xdr:row>21</xdr:row>
      <xdr:rowOff>152400</xdr:rowOff>
    </xdr:from>
    <xdr:to>
      <xdr:col>25</xdr:col>
      <xdr:colOff>469900</xdr:colOff>
      <xdr:row>50</xdr:row>
      <xdr:rowOff>117475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17075" y="3886200"/>
          <a:ext cx="7934325" cy="51212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400050</xdr:colOff>
      <xdr:row>22</xdr:row>
      <xdr:rowOff>47625</xdr:rowOff>
    </xdr:from>
    <xdr:to>
      <xdr:col>13</xdr:col>
      <xdr:colOff>447675</xdr:colOff>
      <xdr:row>58</xdr:row>
      <xdr:rowOff>9525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6450" y="3959225"/>
          <a:ext cx="6105525" cy="63627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596900</xdr:colOff>
      <xdr:row>0</xdr:row>
      <xdr:rowOff>127000</xdr:rowOff>
    </xdr:from>
    <xdr:to>
      <xdr:col>22</xdr:col>
      <xdr:colOff>50800</xdr:colOff>
      <xdr:row>20</xdr:row>
      <xdr:rowOff>25400</xdr:rowOff>
    </xdr:to>
    <xdr:pic>
      <xdr:nvPicPr>
        <xdr:cNvPr id="5" name="Picture 4" descr="Screen shot 2011-08-03 at 22.43.27 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81900" y="127000"/>
          <a:ext cx="7531100" cy="345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177800</xdr:colOff>
      <xdr:row>1</xdr:row>
      <xdr:rowOff>165100</xdr:rowOff>
    </xdr:from>
    <xdr:to>
      <xdr:col>21</xdr:col>
      <xdr:colOff>304800</xdr:colOff>
      <xdr:row>21</xdr:row>
      <xdr:rowOff>63500</xdr:rowOff>
    </xdr:to>
    <xdr:pic>
      <xdr:nvPicPr>
        <xdr:cNvPr id="2" name="Picture 1" descr="Screen shot 2011-08-03 at 22.43.27 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8800" y="342900"/>
          <a:ext cx="7531100" cy="34544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177800</xdr:colOff>
      <xdr:row>23</xdr:row>
      <xdr:rowOff>114300</xdr:rowOff>
    </xdr:from>
    <xdr:to>
      <xdr:col>18</xdr:col>
      <xdr:colOff>406400</xdr:colOff>
      <xdr:row>41</xdr:row>
      <xdr:rowOff>0</xdr:rowOff>
    </xdr:to>
    <xdr:pic>
      <xdr:nvPicPr>
        <xdr:cNvPr id="4" name="Picture 3" descr="Screen shot 2011-08-03 at 22.42.44 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8800" y="4203700"/>
          <a:ext cx="5613400" cy="308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41"/>
  <sheetViews>
    <sheetView workbookViewId="0">
      <selection activeCell="G13" sqref="G13"/>
    </sheetView>
  </sheetViews>
  <sheetFormatPr baseColWidth="10" defaultColWidth="8.83203125" defaultRowHeight="14"/>
  <cols>
    <col min="1" max="1" width="10.6640625" bestFit="1" customWidth="1"/>
    <col min="2" max="2" width="10.6640625" customWidth="1"/>
    <col min="3" max="3" width="7.5" style="2" bestFit="1" customWidth="1"/>
    <col min="4" max="4" width="9.83203125" bestFit="1" customWidth="1"/>
  </cols>
  <sheetData>
    <row r="1" spans="1:10">
      <c r="A1" t="s">
        <v>5</v>
      </c>
      <c r="B1" t="s">
        <v>6</v>
      </c>
      <c r="C1" s="2" t="s">
        <v>7</v>
      </c>
      <c r="D1" t="s">
        <v>8</v>
      </c>
    </row>
    <row r="2" spans="1:10">
      <c r="A2">
        <v>1</v>
      </c>
      <c r="B2">
        <f>230*C2</f>
        <v>230</v>
      </c>
      <c r="C2" s="2">
        <v>1</v>
      </c>
      <c r="D2">
        <f>B2^2</f>
        <v>52900</v>
      </c>
      <c r="F2" s="3" t="s">
        <v>12</v>
      </c>
      <c r="G2" s="3"/>
      <c r="H2" s="3"/>
      <c r="I2" s="3">
        <f>SUM(D2:D41)</f>
        <v>52908.464000000087</v>
      </c>
      <c r="J2" s="3" t="s">
        <v>2</v>
      </c>
    </row>
    <row r="3" spans="1:10">
      <c r="A3">
        <f>A2+1</f>
        <v>2</v>
      </c>
      <c r="B3">
        <f t="shared" ref="B3:B41" si="0">230*C3</f>
        <v>0.46</v>
      </c>
      <c r="C3" s="2">
        <v>2E-3</v>
      </c>
      <c r="D3">
        <f t="shared" ref="D3:D41" si="1">B3^2</f>
        <v>0.21160000000000001</v>
      </c>
      <c r="F3" t="s">
        <v>4</v>
      </c>
      <c r="I3">
        <f>I2-D2</f>
        <v>8.4640000000872533</v>
      </c>
      <c r="J3" t="s">
        <v>2</v>
      </c>
    </row>
    <row r="4" spans="1:10">
      <c r="A4">
        <f t="shared" ref="A4:A40" si="2">A3+1</f>
        <v>3</v>
      </c>
      <c r="B4">
        <f t="shared" si="0"/>
        <v>2.0699999999999998</v>
      </c>
      <c r="C4" s="2">
        <v>8.9999999999999993E-3</v>
      </c>
      <c r="D4">
        <f t="shared" si="1"/>
        <v>4.2848999999999995</v>
      </c>
    </row>
    <row r="5" spans="1:10">
      <c r="A5">
        <f t="shared" si="2"/>
        <v>4</v>
      </c>
      <c r="B5">
        <f t="shared" si="0"/>
        <v>0.46</v>
      </c>
      <c r="C5" s="2">
        <v>2E-3</v>
      </c>
      <c r="D5">
        <f t="shared" si="1"/>
        <v>0.21160000000000001</v>
      </c>
    </row>
    <row r="6" spans="1:10">
      <c r="A6">
        <f t="shared" si="2"/>
        <v>5</v>
      </c>
      <c r="B6">
        <f t="shared" si="0"/>
        <v>0.92</v>
      </c>
      <c r="C6" s="2">
        <v>4.0000000000000001E-3</v>
      </c>
      <c r="D6">
        <f t="shared" si="1"/>
        <v>0.84640000000000004</v>
      </c>
      <c r="F6" s="3" t="s">
        <v>0</v>
      </c>
      <c r="G6" s="4" t="s">
        <v>1</v>
      </c>
      <c r="H6" s="5">
        <f>SQRT(I3)/SQRT(I2)</f>
        <v>1.2648098833302718E-2</v>
      </c>
    </row>
    <row r="7" spans="1:10">
      <c r="A7">
        <f t="shared" si="2"/>
        <v>6</v>
      </c>
      <c r="B7">
        <f t="shared" si="0"/>
        <v>0.46</v>
      </c>
      <c r="C7" s="2">
        <v>2E-3</v>
      </c>
      <c r="D7">
        <f t="shared" si="1"/>
        <v>0.21160000000000001</v>
      </c>
    </row>
    <row r="8" spans="1:10">
      <c r="A8">
        <f t="shared" si="2"/>
        <v>7</v>
      </c>
      <c r="B8">
        <f t="shared" si="0"/>
        <v>0.69000000000000006</v>
      </c>
      <c r="C8" s="2">
        <v>3.0000000000000001E-3</v>
      </c>
      <c r="D8">
        <f t="shared" si="1"/>
        <v>0.47610000000000008</v>
      </c>
    </row>
    <row r="9" spans="1:10">
      <c r="A9">
        <f t="shared" si="2"/>
        <v>8</v>
      </c>
      <c r="B9">
        <f t="shared" si="0"/>
        <v>0.46</v>
      </c>
      <c r="C9" s="2">
        <v>2E-3</v>
      </c>
      <c r="D9">
        <f t="shared" si="1"/>
        <v>0.21160000000000001</v>
      </c>
      <c r="F9" t="s">
        <v>9</v>
      </c>
      <c r="I9">
        <f>D2</f>
        <v>52900</v>
      </c>
    </row>
    <row r="10" spans="1:10">
      <c r="A10">
        <f t="shared" si="2"/>
        <v>9</v>
      </c>
      <c r="B10">
        <f t="shared" si="0"/>
        <v>0.46</v>
      </c>
      <c r="C10" s="2">
        <v>2E-3</v>
      </c>
      <c r="D10">
        <f t="shared" si="1"/>
        <v>0.21160000000000001</v>
      </c>
      <c r="F10" s="6" t="s">
        <v>10</v>
      </c>
      <c r="G10" s="7" t="s">
        <v>15</v>
      </c>
      <c r="H10" s="8">
        <f>SQRT(I3)/SQRT(I9)</f>
        <v>1.2649110640738715E-2</v>
      </c>
    </row>
    <row r="11" spans="1:10">
      <c r="A11">
        <f t="shared" si="2"/>
        <v>10</v>
      </c>
      <c r="B11">
        <f t="shared" si="0"/>
        <v>0.46</v>
      </c>
      <c r="C11" s="2">
        <v>2E-3</v>
      </c>
      <c r="D11">
        <f t="shared" si="1"/>
        <v>0.21160000000000001</v>
      </c>
    </row>
    <row r="12" spans="1:10">
      <c r="A12">
        <f t="shared" si="2"/>
        <v>11</v>
      </c>
      <c r="B12">
        <f t="shared" si="0"/>
        <v>0.23</v>
      </c>
      <c r="C12" s="2">
        <v>1E-3</v>
      </c>
      <c r="D12">
        <f t="shared" si="1"/>
        <v>5.2900000000000003E-2</v>
      </c>
    </row>
    <row r="13" spans="1:10">
      <c r="A13">
        <f t="shared" si="2"/>
        <v>12</v>
      </c>
      <c r="B13">
        <f t="shared" si="0"/>
        <v>0.23</v>
      </c>
      <c r="C13" s="2">
        <v>1E-3</v>
      </c>
      <c r="D13">
        <f t="shared" si="1"/>
        <v>5.2900000000000003E-2</v>
      </c>
    </row>
    <row r="14" spans="1:10">
      <c r="A14">
        <f t="shared" si="2"/>
        <v>13</v>
      </c>
      <c r="B14">
        <f t="shared" si="0"/>
        <v>0.23</v>
      </c>
      <c r="C14" s="2">
        <v>1E-3</v>
      </c>
      <c r="D14">
        <f t="shared" si="1"/>
        <v>5.2900000000000003E-2</v>
      </c>
    </row>
    <row r="15" spans="1:10">
      <c r="A15">
        <f t="shared" si="2"/>
        <v>14</v>
      </c>
      <c r="B15">
        <f t="shared" si="0"/>
        <v>0.23</v>
      </c>
      <c r="C15" s="2">
        <v>1E-3</v>
      </c>
      <c r="D15">
        <f t="shared" si="1"/>
        <v>5.2900000000000003E-2</v>
      </c>
    </row>
    <row r="16" spans="1:10">
      <c r="A16">
        <f t="shared" si="2"/>
        <v>15</v>
      </c>
      <c r="B16">
        <f t="shared" si="0"/>
        <v>0.23</v>
      </c>
      <c r="C16" s="2">
        <v>1E-3</v>
      </c>
      <c r="D16">
        <f t="shared" si="1"/>
        <v>5.2900000000000003E-2</v>
      </c>
    </row>
    <row r="17" spans="1:4">
      <c r="A17">
        <f t="shared" si="2"/>
        <v>16</v>
      </c>
      <c r="B17">
        <f t="shared" si="0"/>
        <v>0.23</v>
      </c>
      <c r="C17" s="2">
        <v>1E-3</v>
      </c>
      <c r="D17">
        <f t="shared" si="1"/>
        <v>5.2900000000000003E-2</v>
      </c>
    </row>
    <row r="18" spans="1:4">
      <c r="A18">
        <f t="shared" si="2"/>
        <v>17</v>
      </c>
      <c r="B18">
        <f t="shared" si="0"/>
        <v>0.23</v>
      </c>
      <c r="C18" s="2">
        <v>1E-3</v>
      </c>
      <c r="D18">
        <f t="shared" si="1"/>
        <v>5.2900000000000003E-2</v>
      </c>
    </row>
    <row r="19" spans="1:4">
      <c r="A19">
        <f t="shared" si="2"/>
        <v>18</v>
      </c>
      <c r="B19">
        <f t="shared" si="0"/>
        <v>0.23</v>
      </c>
      <c r="C19" s="2">
        <v>1E-3</v>
      </c>
      <c r="D19">
        <f t="shared" si="1"/>
        <v>5.2900000000000003E-2</v>
      </c>
    </row>
    <row r="20" spans="1:4">
      <c r="A20">
        <f t="shared" si="2"/>
        <v>19</v>
      </c>
      <c r="B20">
        <f t="shared" si="0"/>
        <v>0.23</v>
      </c>
      <c r="C20" s="2">
        <v>1E-3</v>
      </c>
      <c r="D20">
        <f t="shared" si="1"/>
        <v>5.2900000000000003E-2</v>
      </c>
    </row>
    <row r="21" spans="1:4">
      <c r="A21">
        <f t="shared" si="2"/>
        <v>20</v>
      </c>
      <c r="B21">
        <f t="shared" si="0"/>
        <v>0.23</v>
      </c>
      <c r="C21" s="2">
        <v>1E-3</v>
      </c>
      <c r="D21">
        <f t="shared" si="1"/>
        <v>5.2900000000000003E-2</v>
      </c>
    </row>
    <row r="22" spans="1:4">
      <c r="A22">
        <f t="shared" si="2"/>
        <v>21</v>
      </c>
      <c r="B22">
        <f t="shared" si="0"/>
        <v>0.23</v>
      </c>
      <c r="C22" s="2">
        <v>1E-3</v>
      </c>
      <c r="D22">
        <f t="shared" si="1"/>
        <v>5.2900000000000003E-2</v>
      </c>
    </row>
    <row r="23" spans="1:4">
      <c r="A23">
        <f t="shared" si="2"/>
        <v>22</v>
      </c>
      <c r="B23">
        <f t="shared" si="0"/>
        <v>0.23</v>
      </c>
      <c r="C23" s="2">
        <v>1E-3</v>
      </c>
      <c r="D23">
        <f t="shared" si="1"/>
        <v>5.2900000000000003E-2</v>
      </c>
    </row>
    <row r="24" spans="1:4">
      <c r="A24">
        <f t="shared" si="2"/>
        <v>23</v>
      </c>
      <c r="B24">
        <f t="shared" si="0"/>
        <v>0.23</v>
      </c>
      <c r="C24" s="2">
        <v>1E-3</v>
      </c>
      <c r="D24">
        <f t="shared" si="1"/>
        <v>5.2900000000000003E-2</v>
      </c>
    </row>
    <row r="25" spans="1:4">
      <c r="A25">
        <f t="shared" si="2"/>
        <v>24</v>
      </c>
      <c r="B25">
        <f t="shared" si="0"/>
        <v>0.23</v>
      </c>
      <c r="C25" s="2">
        <v>1E-3</v>
      </c>
      <c r="D25">
        <f t="shared" si="1"/>
        <v>5.2900000000000003E-2</v>
      </c>
    </row>
    <row r="26" spans="1:4">
      <c r="A26">
        <f t="shared" si="2"/>
        <v>25</v>
      </c>
      <c r="B26">
        <f t="shared" si="0"/>
        <v>0.23</v>
      </c>
      <c r="C26" s="2">
        <v>1E-3</v>
      </c>
      <c r="D26">
        <f t="shared" si="1"/>
        <v>5.2900000000000003E-2</v>
      </c>
    </row>
    <row r="27" spans="1:4">
      <c r="A27">
        <f t="shared" si="2"/>
        <v>26</v>
      </c>
      <c r="B27">
        <f t="shared" si="0"/>
        <v>0.23</v>
      </c>
      <c r="C27" s="2">
        <v>1E-3</v>
      </c>
      <c r="D27">
        <f t="shared" si="1"/>
        <v>5.2900000000000003E-2</v>
      </c>
    </row>
    <row r="28" spans="1:4">
      <c r="A28">
        <f t="shared" si="2"/>
        <v>27</v>
      </c>
      <c r="B28">
        <f t="shared" si="0"/>
        <v>0.23</v>
      </c>
      <c r="C28" s="2">
        <v>1E-3</v>
      </c>
      <c r="D28">
        <f t="shared" si="1"/>
        <v>5.2900000000000003E-2</v>
      </c>
    </row>
    <row r="29" spans="1:4">
      <c r="A29">
        <f t="shared" si="2"/>
        <v>28</v>
      </c>
      <c r="B29">
        <f t="shared" si="0"/>
        <v>0.23</v>
      </c>
      <c r="C29" s="2">
        <v>1E-3</v>
      </c>
      <c r="D29">
        <f t="shared" si="1"/>
        <v>5.2900000000000003E-2</v>
      </c>
    </row>
    <row r="30" spans="1:4">
      <c r="A30">
        <f t="shared" si="2"/>
        <v>29</v>
      </c>
      <c r="B30">
        <f t="shared" si="0"/>
        <v>0.23</v>
      </c>
      <c r="C30" s="2">
        <v>1E-3</v>
      </c>
      <c r="D30">
        <f t="shared" si="1"/>
        <v>5.2900000000000003E-2</v>
      </c>
    </row>
    <row r="31" spans="1:4">
      <c r="A31">
        <f t="shared" si="2"/>
        <v>30</v>
      </c>
      <c r="B31">
        <f t="shared" si="0"/>
        <v>0.23</v>
      </c>
      <c r="C31" s="2">
        <v>1E-3</v>
      </c>
      <c r="D31">
        <f t="shared" si="1"/>
        <v>5.2900000000000003E-2</v>
      </c>
    </row>
    <row r="32" spans="1:4">
      <c r="A32">
        <f t="shared" si="2"/>
        <v>31</v>
      </c>
      <c r="B32">
        <f t="shared" si="0"/>
        <v>0.23</v>
      </c>
      <c r="C32" s="2">
        <v>1E-3</v>
      </c>
      <c r="D32">
        <f t="shared" si="1"/>
        <v>5.2900000000000003E-2</v>
      </c>
    </row>
    <row r="33" spans="1:4">
      <c r="A33">
        <f t="shared" si="2"/>
        <v>32</v>
      </c>
      <c r="B33">
        <f t="shared" si="0"/>
        <v>0.23</v>
      </c>
      <c r="C33" s="2">
        <v>1E-3</v>
      </c>
      <c r="D33">
        <f t="shared" si="1"/>
        <v>5.2900000000000003E-2</v>
      </c>
    </row>
    <row r="34" spans="1:4">
      <c r="A34">
        <f t="shared" si="2"/>
        <v>33</v>
      </c>
      <c r="B34">
        <f t="shared" si="0"/>
        <v>0.23</v>
      </c>
      <c r="C34" s="2">
        <v>1E-3</v>
      </c>
      <c r="D34">
        <f t="shared" si="1"/>
        <v>5.2900000000000003E-2</v>
      </c>
    </row>
    <row r="35" spans="1:4">
      <c r="A35">
        <f t="shared" si="2"/>
        <v>34</v>
      </c>
      <c r="B35">
        <f t="shared" si="0"/>
        <v>0.23</v>
      </c>
      <c r="C35" s="2">
        <v>1E-3</v>
      </c>
      <c r="D35">
        <f t="shared" si="1"/>
        <v>5.2900000000000003E-2</v>
      </c>
    </row>
    <row r="36" spans="1:4">
      <c r="A36">
        <f t="shared" si="2"/>
        <v>35</v>
      </c>
      <c r="B36">
        <f t="shared" si="0"/>
        <v>0.23</v>
      </c>
      <c r="C36" s="2">
        <v>1E-3</v>
      </c>
      <c r="D36">
        <f t="shared" si="1"/>
        <v>5.2900000000000003E-2</v>
      </c>
    </row>
    <row r="37" spans="1:4">
      <c r="A37">
        <f t="shared" si="2"/>
        <v>36</v>
      </c>
      <c r="B37">
        <f t="shared" si="0"/>
        <v>0.23</v>
      </c>
      <c r="C37" s="2">
        <v>1E-3</v>
      </c>
      <c r="D37">
        <f t="shared" si="1"/>
        <v>5.2900000000000003E-2</v>
      </c>
    </row>
    <row r="38" spans="1:4">
      <c r="A38">
        <f t="shared" si="2"/>
        <v>37</v>
      </c>
      <c r="B38">
        <f t="shared" si="0"/>
        <v>0.23</v>
      </c>
      <c r="C38" s="2">
        <v>1E-3</v>
      </c>
      <c r="D38">
        <f t="shared" si="1"/>
        <v>5.2900000000000003E-2</v>
      </c>
    </row>
    <row r="39" spans="1:4">
      <c r="A39">
        <f t="shared" si="2"/>
        <v>38</v>
      </c>
      <c r="B39">
        <f t="shared" si="0"/>
        <v>0.23</v>
      </c>
      <c r="C39" s="2">
        <v>1E-3</v>
      </c>
      <c r="D39">
        <f t="shared" si="1"/>
        <v>5.2900000000000003E-2</v>
      </c>
    </row>
    <row r="40" spans="1:4">
      <c r="A40">
        <f t="shared" si="2"/>
        <v>39</v>
      </c>
      <c r="B40">
        <f t="shared" si="0"/>
        <v>0.23</v>
      </c>
      <c r="C40" s="2">
        <v>1E-3</v>
      </c>
      <c r="D40">
        <f t="shared" si="1"/>
        <v>5.2900000000000003E-2</v>
      </c>
    </row>
    <row r="41" spans="1:4">
      <c r="A41">
        <f>A40+1</f>
        <v>40</v>
      </c>
      <c r="B41">
        <f t="shared" si="0"/>
        <v>0.23</v>
      </c>
      <c r="C41" s="2">
        <v>1E-3</v>
      </c>
      <c r="D41">
        <f t="shared" si="1"/>
        <v>5.2900000000000003E-2</v>
      </c>
    </row>
  </sheetData>
  <sheetCalcPr fullCalcOnLoad="1"/>
  <phoneticPr fontId="2" type="noConversion"/>
  <pageMargins left="0.7" right="0.7" top="0.75" bottom="0.75" header="0.3" footer="0.3"/>
  <pageSetup paperSize="9" orientation="portrait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43"/>
  <sheetViews>
    <sheetView tabSelected="1" workbookViewId="0">
      <selection activeCell="H14" sqref="H14"/>
    </sheetView>
  </sheetViews>
  <sheetFormatPr baseColWidth="10" defaultColWidth="8.83203125" defaultRowHeight="14"/>
  <sheetData>
    <row r="1" spans="1:10">
      <c r="A1" t="s">
        <v>5</v>
      </c>
      <c r="B1" t="s">
        <v>6</v>
      </c>
      <c r="C1" s="2" t="s">
        <v>7</v>
      </c>
      <c r="D1" t="s">
        <v>8</v>
      </c>
    </row>
    <row r="2" spans="1:10">
      <c r="A2">
        <v>1</v>
      </c>
      <c r="B2">
        <f>230*C2</f>
        <v>230</v>
      </c>
      <c r="C2" s="2">
        <v>1</v>
      </c>
      <c r="D2">
        <f>B2^2</f>
        <v>52900</v>
      </c>
      <c r="F2" s="3" t="s">
        <v>3</v>
      </c>
      <c r="G2" s="3"/>
      <c r="H2" s="3"/>
      <c r="I2" s="3">
        <f>SUM(D2:D41)</f>
        <v>57602.810000000012</v>
      </c>
      <c r="J2" s="3" t="s">
        <v>2</v>
      </c>
    </row>
    <row r="3" spans="1:10">
      <c r="A3">
        <f>A2+1</f>
        <v>2</v>
      </c>
      <c r="B3">
        <f t="shared" ref="B3:B41" si="0">230*C3</f>
        <v>4.6000000000000005</v>
      </c>
      <c r="C3" s="2">
        <v>0.02</v>
      </c>
      <c r="D3">
        <f t="shared" ref="D3:D41" si="1">B3^2</f>
        <v>21.160000000000004</v>
      </c>
      <c r="F3" t="s">
        <v>4</v>
      </c>
      <c r="I3">
        <f>I2-D2</f>
        <v>4702.8100000000122</v>
      </c>
      <c r="J3" t="s">
        <v>2</v>
      </c>
    </row>
    <row r="4" spans="1:10">
      <c r="A4">
        <f t="shared" ref="A4:A40" si="2">A3+1</f>
        <v>3</v>
      </c>
      <c r="B4">
        <f t="shared" si="0"/>
        <v>55.199999999999996</v>
      </c>
      <c r="C4" s="2">
        <f>0.3*H13</f>
        <v>0.24</v>
      </c>
      <c r="D4">
        <f t="shared" si="1"/>
        <v>3047.0399999999995</v>
      </c>
    </row>
    <row r="5" spans="1:10">
      <c r="A5">
        <f t="shared" si="2"/>
        <v>4</v>
      </c>
      <c r="B5">
        <f t="shared" si="0"/>
        <v>0</v>
      </c>
      <c r="C5" s="2">
        <v>0</v>
      </c>
      <c r="D5">
        <f t="shared" si="1"/>
        <v>0</v>
      </c>
    </row>
    <row r="6" spans="1:10">
      <c r="A6">
        <f t="shared" si="2"/>
        <v>5</v>
      </c>
      <c r="B6">
        <f t="shared" si="0"/>
        <v>23</v>
      </c>
      <c r="C6" s="2">
        <v>0.1</v>
      </c>
      <c r="D6">
        <f t="shared" si="1"/>
        <v>529</v>
      </c>
      <c r="F6" s="3" t="s">
        <v>0</v>
      </c>
      <c r="G6" s="4" t="s">
        <v>1</v>
      </c>
      <c r="H6" s="5">
        <f>SQRT(I3)/SQRT(I2)</f>
        <v>0.28573068449324646</v>
      </c>
    </row>
    <row r="7" spans="1:10">
      <c r="A7">
        <f t="shared" si="2"/>
        <v>6</v>
      </c>
      <c r="B7">
        <f t="shared" si="0"/>
        <v>0</v>
      </c>
      <c r="C7" s="2">
        <v>0</v>
      </c>
      <c r="D7">
        <f t="shared" si="1"/>
        <v>0</v>
      </c>
    </row>
    <row r="8" spans="1:10">
      <c r="A8">
        <f t="shared" si="2"/>
        <v>7</v>
      </c>
      <c r="B8">
        <f t="shared" si="0"/>
        <v>16.100000000000001</v>
      </c>
      <c r="C8" s="2">
        <v>7.0000000000000007E-2</v>
      </c>
      <c r="D8">
        <f t="shared" si="1"/>
        <v>259.21000000000004</v>
      </c>
    </row>
    <row r="9" spans="1:10">
      <c r="A9">
        <f t="shared" si="2"/>
        <v>8</v>
      </c>
      <c r="B9">
        <f t="shared" si="0"/>
        <v>0</v>
      </c>
      <c r="C9" s="2">
        <v>0</v>
      </c>
      <c r="D9">
        <f t="shared" si="1"/>
        <v>0</v>
      </c>
      <c r="F9" t="s">
        <v>9</v>
      </c>
      <c r="I9">
        <f>D2</f>
        <v>52900</v>
      </c>
    </row>
    <row r="10" spans="1:10">
      <c r="A10">
        <f t="shared" si="2"/>
        <v>9</v>
      </c>
      <c r="B10">
        <f t="shared" si="0"/>
        <v>11.5</v>
      </c>
      <c r="C10" s="2">
        <v>0.05</v>
      </c>
      <c r="D10">
        <f t="shared" si="1"/>
        <v>132.25</v>
      </c>
      <c r="F10" s="6" t="s">
        <v>16</v>
      </c>
      <c r="G10" s="7" t="s">
        <v>11</v>
      </c>
      <c r="H10" s="8">
        <f>SQRT(I3)/SQRT(I9)</f>
        <v>0.2981610303175119</v>
      </c>
    </row>
    <row r="11" spans="1:10">
      <c r="A11">
        <f t="shared" si="2"/>
        <v>10</v>
      </c>
      <c r="B11">
        <f t="shared" si="0"/>
        <v>0</v>
      </c>
      <c r="C11" s="2">
        <v>0</v>
      </c>
      <c r="D11">
        <f t="shared" si="1"/>
        <v>0</v>
      </c>
    </row>
    <row r="12" spans="1:10">
      <c r="A12">
        <f t="shared" si="2"/>
        <v>11</v>
      </c>
      <c r="B12">
        <f t="shared" si="0"/>
        <v>6.8999999999999995</v>
      </c>
      <c r="C12" s="2">
        <v>0.03</v>
      </c>
      <c r="D12">
        <f t="shared" si="1"/>
        <v>47.609999999999992</v>
      </c>
    </row>
    <row r="13" spans="1:10">
      <c r="A13">
        <f t="shared" si="2"/>
        <v>12</v>
      </c>
      <c r="B13">
        <f t="shared" si="0"/>
        <v>0</v>
      </c>
      <c r="C13" s="2">
        <v>0</v>
      </c>
      <c r="D13">
        <f t="shared" si="1"/>
        <v>0</v>
      </c>
      <c r="F13" t="s">
        <v>13</v>
      </c>
      <c r="G13" s="1" t="s">
        <v>14</v>
      </c>
      <c r="H13">
        <v>0.8</v>
      </c>
    </row>
    <row r="14" spans="1:10">
      <c r="A14">
        <f t="shared" si="2"/>
        <v>13</v>
      </c>
      <c r="B14">
        <f t="shared" si="0"/>
        <v>6.8999999999999995</v>
      </c>
      <c r="C14" s="2">
        <v>0.03</v>
      </c>
      <c r="D14">
        <f t="shared" si="1"/>
        <v>47.609999999999992</v>
      </c>
    </row>
    <row r="15" spans="1:10">
      <c r="A15">
        <f t="shared" si="2"/>
        <v>14</v>
      </c>
      <c r="B15">
        <f t="shared" si="0"/>
        <v>0</v>
      </c>
      <c r="C15" s="2">
        <v>0</v>
      </c>
      <c r="D15">
        <f t="shared" si="1"/>
        <v>0</v>
      </c>
    </row>
    <row r="16" spans="1:10">
      <c r="A16">
        <f t="shared" si="2"/>
        <v>15</v>
      </c>
      <c r="B16">
        <f t="shared" si="0"/>
        <v>6.8999999999999995</v>
      </c>
      <c r="C16" s="2">
        <v>0.03</v>
      </c>
      <c r="D16">
        <f t="shared" si="1"/>
        <v>47.609999999999992</v>
      </c>
    </row>
    <row r="17" spans="1:4">
      <c r="A17">
        <f t="shared" si="2"/>
        <v>16</v>
      </c>
      <c r="B17">
        <f t="shared" si="0"/>
        <v>0</v>
      </c>
      <c r="C17" s="2">
        <v>0</v>
      </c>
      <c r="D17">
        <f t="shared" si="1"/>
        <v>0</v>
      </c>
    </row>
    <row r="18" spans="1:4">
      <c r="A18">
        <f t="shared" si="2"/>
        <v>17</v>
      </c>
      <c r="B18">
        <f t="shared" si="0"/>
        <v>6.8999999999999995</v>
      </c>
      <c r="C18" s="2">
        <v>0.03</v>
      </c>
      <c r="D18">
        <f t="shared" si="1"/>
        <v>47.609999999999992</v>
      </c>
    </row>
    <row r="19" spans="1:4">
      <c r="A19">
        <f t="shared" si="2"/>
        <v>18</v>
      </c>
      <c r="B19">
        <f t="shared" si="0"/>
        <v>0</v>
      </c>
      <c r="C19" s="2">
        <v>0</v>
      </c>
      <c r="D19">
        <f t="shared" si="1"/>
        <v>0</v>
      </c>
    </row>
    <row r="20" spans="1:4">
      <c r="A20">
        <f t="shared" si="2"/>
        <v>19</v>
      </c>
      <c r="B20">
        <f t="shared" si="0"/>
        <v>6.8999999999999995</v>
      </c>
      <c r="C20" s="2">
        <v>0.03</v>
      </c>
      <c r="D20">
        <f t="shared" si="1"/>
        <v>47.609999999999992</v>
      </c>
    </row>
    <row r="21" spans="1:4">
      <c r="A21">
        <f t="shared" si="2"/>
        <v>20</v>
      </c>
      <c r="B21">
        <f t="shared" si="0"/>
        <v>0</v>
      </c>
      <c r="C21" s="2">
        <v>0</v>
      </c>
      <c r="D21">
        <f t="shared" si="1"/>
        <v>0</v>
      </c>
    </row>
    <row r="22" spans="1:4">
      <c r="A22">
        <f t="shared" si="2"/>
        <v>21</v>
      </c>
      <c r="B22">
        <f t="shared" si="0"/>
        <v>6.8999999999999995</v>
      </c>
      <c r="C22" s="2">
        <v>0.03</v>
      </c>
      <c r="D22">
        <f t="shared" si="1"/>
        <v>47.609999999999992</v>
      </c>
    </row>
    <row r="23" spans="1:4">
      <c r="A23">
        <f t="shared" si="2"/>
        <v>22</v>
      </c>
      <c r="B23">
        <f t="shared" si="0"/>
        <v>0</v>
      </c>
      <c r="C23" s="2">
        <v>0</v>
      </c>
      <c r="D23">
        <f t="shared" si="1"/>
        <v>0</v>
      </c>
    </row>
    <row r="24" spans="1:4">
      <c r="A24">
        <f t="shared" si="2"/>
        <v>23</v>
      </c>
      <c r="B24">
        <f t="shared" si="0"/>
        <v>6.8999999999999995</v>
      </c>
      <c r="C24" s="2">
        <v>0.03</v>
      </c>
      <c r="D24">
        <f t="shared" si="1"/>
        <v>47.609999999999992</v>
      </c>
    </row>
    <row r="25" spans="1:4">
      <c r="A25">
        <f t="shared" si="2"/>
        <v>24</v>
      </c>
      <c r="B25">
        <f t="shared" si="0"/>
        <v>0</v>
      </c>
      <c r="C25" s="2">
        <v>0</v>
      </c>
      <c r="D25">
        <f t="shared" si="1"/>
        <v>0</v>
      </c>
    </row>
    <row r="26" spans="1:4">
      <c r="A26">
        <f t="shared" si="2"/>
        <v>25</v>
      </c>
      <c r="B26">
        <f t="shared" si="0"/>
        <v>6.8999999999999995</v>
      </c>
      <c r="C26" s="2">
        <v>0.03</v>
      </c>
      <c r="D26">
        <f t="shared" si="1"/>
        <v>47.609999999999992</v>
      </c>
    </row>
    <row r="27" spans="1:4">
      <c r="A27">
        <f t="shared" si="2"/>
        <v>26</v>
      </c>
      <c r="B27">
        <f t="shared" si="0"/>
        <v>0</v>
      </c>
      <c r="C27" s="2">
        <v>0</v>
      </c>
      <c r="D27">
        <f t="shared" si="1"/>
        <v>0</v>
      </c>
    </row>
    <row r="28" spans="1:4">
      <c r="A28">
        <f t="shared" si="2"/>
        <v>27</v>
      </c>
      <c r="B28">
        <f t="shared" si="0"/>
        <v>6.8999999999999995</v>
      </c>
      <c r="C28" s="2">
        <v>0.03</v>
      </c>
      <c r="D28">
        <f t="shared" si="1"/>
        <v>47.609999999999992</v>
      </c>
    </row>
    <row r="29" spans="1:4">
      <c r="A29">
        <f t="shared" si="2"/>
        <v>28</v>
      </c>
      <c r="B29">
        <f t="shared" si="0"/>
        <v>0</v>
      </c>
      <c r="C29" s="2">
        <v>0</v>
      </c>
      <c r="D29">
        <f t="shared" si="1"/>
        <v>0</v>
      </c>
    </row>
    <row r="30" spans="1:4">
      <c r="A30">
        <f t="shared" si="2"/>
        <v>29</v>
      </c>
      <c r="B30">
        <f t="shared" si="0"/>
        <v>6.8999999999999995</v>
      </c>
      <c r="C30" s="2">
        <v>0.03</v>
      </c>
      <c r="D30">
        <f t="shared" si="1"/>
        <v>47.609999999999992</v>
      </c>
    </row>
    <row r="31" spans="1:4">
      <c r="A31">
        <f t="shared" si="2"/>
        <v>30</v>
      </c>
      <c r="B31">
        <f t="shared" si="0"/>
        <v>0</v>
      </c>
      <c r="C31" s="2">
        <v>0</v>
      </c>
      <c r="D31">
        <f t="shared" si="1"/>
        <v>0</v>
      </c>
    </row>
    <row r="32" spans="1:4">
      <c r="A32">
        <f t="shared" si="2"/>
        <v>31</v>
      </c>
      <c r="B32">
        <f t="shared" si="0"/>
        <v>6.8999999999999995</v>
      </c>
      <c r="C32" s="2">
        <v>0.03</v>
      </c>
      <c r="D32">
        <f t="shared" si="1"/>
        <v>47.609999999999992</v>
      </c>
    </row>
    <row r="33" spans="1:4">
      <c r="A33">
        <f t="shared" si="2"/>
        <v>32</v>
      </c>
      <c r="B33">
        <f t="shared" si="0"/>
        <v>0</v>
      </c>
      <c r="C33" s="2">
        <v>0</v>
      </c>
      <c r="D33">
        <f t="shared" si="1"/>
        <v>0</v>
      </c>
    </row>
    <row r="34" spans="1:4">
      <c r="A34">
        <f t="shared" si="2"/>
        <v>33</v>
      </c>
      <c r="B34">
        <f t="shared" si="0"/>
        <v>6.8999999999999995</v>
      </c>
      <c r="C34" s="2">
        <v>0.03</v>
      </c>
      <c r="D34">
        <f t="shared" si="1"/>
        <v>47.609999999999992</v>
      </c>
    </row>
    <row r="35" spans="1:4">
      <c r="A35">
        <f t="shared" si="2"/>
        <v>34</v>
      </c>
      <c r="B35">
        <f t="shared" si="0"/>
        <v>0</v>
      </c>
      <c r="C35" s="2">
        <v>0</v>
      </c>
      <c r="D35">
        <f t="shared" si="1"/>
        <v>0</v>
      </c>
    </row>
    <row r="36" spans="1:4">
      <c r="A36">
        <f t="shared" si="2"/>
        <v>35</v>
      </c>
      <c r="B36">
        <f t="shared" si="0"/>
        <v>6.8999999999999995</v>
      </c>
      <c r="C36" s="2">
        <v>0.03</v>
      </c>
      <c r="D36">
        <f t="shared" si="1"/>
        <v>47.609999999999992</v>
      </c>
    </row>
    <row r="37" spans="1:4">
      <c r="A37">
        <f t="shared" si="2"/>
        <v>36</v>
      </c>
      <c r="B37">
        <f t="shared" si="0"/>
        <v>0</v>
      </c>
      <c r="C37" s="2">
        <v>0</v>
      </c>
      <c r="D37">
        <f t="shared" si="1"/>
        <v>0</v>
      </c>
    </row>
    <row r="38" spans="1:4">
      <c r="A38">
        <f t="shared" si="2"/>
        <v>37</v>
      </c>
      <c r="B38">
        <f t="shared" si="0"/>
        <v>6.8999999999999995</v>
      </c>
      <c r="C38" s="2">
        <v>0.03</v>
      </c>
      <c r="D38">
        <f t="shared" si="1"/>
        <v>47.609999999999992</v>
      </c>
    </row>
    <row r="39" spans="1:4">
      <c r="A39">
        <f t="shared" si="2"/>
        <v>38</v>
      </c>
      <c r="B39">
        <f t="shared" si="0"/>
        <v>0</v>
      </c>
      <c r="C39" s="2">
        <v>0</v>
      </c>
      <c r="D39">
        <f t="shared" si="1"/>
        <v>0</v>
      </c>
    </row>
    <row r="40" spans="1:4">
      <c r="A40">
        <f t="shared" si="2"/>
        <v>39</v>
      </c>
      <c r="B40">
        <f t="shared" si="0"/>
        <v>6.8999999999999995</v>
      </c>
      <c r="C40" s="2">
        <v>0.03</v>
      </c>
      <c r="D40">
        <f t="shared" si="1"/>
        <v>47.609999999999992</v>
      </c>
    </row>
    <row r="41" spans="1:4">
      <c r="A41">
        <f>A40+1</f>
        <v>40</v>
      </c>
      <c r="B41">
        <f t="shared" si="0"/>
        <v>0</v>
      </c>
      <c r="C41" s="2">
        <v>0</v>
      </c>
      <c r="D41">
        <f t="shared" si="1"/>
        <v>0</v>
      </c>
    </row>
    <row r="42" spans="1:4">
      <c r="C42" s="2"/>
    </row>
    <row r="43" spans="1:4">
      <c r="C43" s="2"/>
    </row>
  </sheetData>
  <sheetCalcPr fullCalcOnLoad="1"/>
  <phoneticPr fontId="2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THD_PS</vt:lpstr>
      <vt:lpstr>THD_LIMIT</vt:lpstr>
      <vt:lpstr>Sheet3</vt:lpstr>
    </vt:vector>
  </TitlesOfParts>
  <Company>Philips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nly14943</dc:creator>
  <cp:lastModifiedBy>Marcel van der Steen</cp:lastModifiedBy>
  <dcterms:created xsi:type="dcterms:W3CDTF">2011-06-24T10:49:25Z</dcterms:created>
  <dcterms:modified xsi:type="dcterms:W3CDTF">2011-08-03T21:29:05Z</dcterms:modified>
</cp:coreProperties>
</file>